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Dotace\Dotace 2025\Dotace 2025\"/>
    </mc:Choice>
  </mc:AlternateContent>
  <bookViews>
    <workbookView xWindow="0" yWindow="0" windowWidth="23700" windowHeight="9570"/>
  </bookViews>
  <sheets>
    <sheet name="Sport 2025" sheetId="1" r:id="rId1"/>
    <sheet name="Sociální oblast 2025" sheetId="2" r:id="rId2"/>
    <sheet name="Školství 2025" sheetId="3" r:id="rId3"/>
    <sheet name="Kultura 2025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9" i="2" l="1"/>
  <c r="D36" i="2"/>
  <c r="D13" i="1"/>
  <c r="D63" i="1"/>
  <c r="D123" i="1"/>
  <c r="D98" i="1"/>
  <c r="D35" i="4"/>
  <c r="D12" i="4"/>
  <c r="D29" i="3"/>
  <c r="D15" i="3"/>
</calcChain>
</file>

<file path=xl/sharedStrings.xml><?xml version="1.0" encoding="utf-8"?>
<sst xmlns="http://schemas.openxmlformats.org/spreadsheetml/2006/main" count="572" uniqueCount="405">
  <si>
    <t>IČO</t>
  </si>
  <si>
    <t>Žadatel</t>
  </si>
  <si>
    <t>Účel</t>
  </si>
  <si>
    <t>Schváleno</t>
  </si>
  <si>
    <t>Název žadatele / příjemce</t>
  </si>
  <si>
    <t>Název akce</t>
  </si>
  <si>
    <t>Poskytnuté/neposkytnuté dotace v oblasti sportu a tělovýchovy 2025</t>
  </si>
  <si>
    <t>Dotační program pro poskytování neinvestičních dotací z rozpočtu města Chebu na podporu pravidelných sportovních akcí regionálního významu a akcí s aktivním zapojením veřejnosti konaných v Chebu v roce 2025</t>
  </si>
  <si>
    <t>Dotační program pro poskytování neinvestičních dotací z rozpočtu města Chebu na podporu sportovní reprezentace města v roce 2025</t>
  </si>
  <si>
    <t>Dotační program pro poskytování neinvestičních dotací z rozpočtu města Chebu na podporu sportovní přípravy a účasti v soutěžích dětí a mládeže v roce 2025</t>
  </si>
  <si>
    <t>Dotační program pro poskytování neinvestičních dotací z rozpočtu města Chebu na podporu sportovní činnosti a účasti v soutěžích dospělých v roce 2025</t>
  </si>
  <si>
    <t>Dotační program pro poskytování neinvestičních dotací na podporu jednorázových akcí v oblasti školství z rozpočtu města Chebu v roce 2025</t>
  </si>
  <si>
    <t>Dotační program pro poskytování neinvestičních dotací na podporu celoroční činnosti v oblasti sociální, zdravotní, prevence drog a patologických jevů z rozpočtu města Chebu v roce 2025</t>
  </si>
  <si>
    <t>Poskytnuté/neposkytnuté dotace v oblasti sociální a zdravotní, prevence drog a patologických jevů 2025</t>
  </si>
  <si>
    <t>Dotační program pro poskytování neinvestičních dotací na podporu celoroční činnosti v oblasti školství z rozpočtu města Chebu v roce 2025</t>
  </si>
  <si>
    <t>Poskytnuté/neposkytnuté dotace v oblasti školství 2025</t>
  </si>
  <si>
    <t>Dotační program pro poskytování neinvestičních dotací na podporu jednorázových akcí v oblasti kultury z rozpočtu města Chebu v roce 2025</t>
  </si>
  <si>
    <t>Dotační program pro poskytování neinvestičních dotací na podporu celoroční činnosti v oblasti kultury z rozpočtu města Chebu v roce 2025</t>
  </si>
  <si>
    <t>Poskytnuté/neposkytnuté dotace v oblasti kultury 2025</t>
  </si>
  <si>
    <t>FK HVĚZDA CHEB, z.s.</t>
  </si>
  <si>
    <t>Fotbalový klub FC CHEB z.s.</t>
  </si>
  <si>
    <t>JACHTKLUB CHEB, z.s.</t>
  </si>
  <si>
    <t>Klub přátel ATK Standard Cheb, z.s.</t>
  </si>
  <si>
    <t>LK ESKA Cheb z.s.</t>
  </si>
  <si>
    <t>Pétanque Club Egrensis, z.s. (1. Česko - německý spolek pétanque)</t>
  </si>
  <si>
    <t>Radioelektronika Cheb z.s.</t>
  </si>
  <si>
    <t>STIGA HOCKEY CLUB CHEB, z. s.</t>
  </si>
  <si>
    <t>Střelecký klub AVZO Cheb</t>
  </si>
  <si>
    <t>Šachový klub Valdštejn Cheb z.s.</t>
  </si>
  <si>
    <t>Tělocvičná jednota Sokol Cheb</t>
  </si>
  <si>
    <t>Tělovýchovná jednota Lokomotiva Cheb z.s.</t>
  </si>
  <si>
    <t>TJ Agro Cheb, z.s.</t>
  </si>
  <si>
    <t>TJ Hrozňatov, z.s.</t>
  </si>
  <si>
    <t>TJ Cheb-Háje jezdecký oddíl,z.s.</t>
  </si>
  <si>
    <t>TJ MG Cheb, z.s.</t>
  </si>
  <si>
    <t>TJ TRIATLON CHEB z.s.</t>
  </si>
  <si>
    <t>TTC KARLOVARSKO 2020, z.s.</t>
  </si>
  <si>
    <t>Ultralight Club Cheb, z.s.</t>
  </si>
  <si>
    <t>Univerzitní sportovní klub Akademik z.s.</t>
  </si>
  <si>
    <t>22865110</t>
  </si>
  <si>
    <t>18234305</t>
  </si>
  <si>
    <t>18234984</t>
  </si>
  <si>
    <t>09826998</t>
  </si>
  <si>
    <t>01997050</t>
  </si>
  <si>
    <t>22819738</t>
  </si>
  <si>
    <t>14703599</t>
  </si>
  <si>
    <t>47725010</t>
  </si>
  <si>
    <t>47721600</t>
  </si>
  <si>
    <t>02693267</t>
  </si>
  <si>
    <t>47720832</t>
  </si>
  <si>
    <t>00479225</t>
  </si>
  <si>
    <t>00522708</t>
  </si>
  <si>
    <t>00519545</t>
  </si>
  <si>
    <t>47722461</t>
  </si>
  <si>
    <t>47725486</t>
  </si>
  <si>
    <t>64839869</t>
  </si>
  <si>
    <t>09030280</t>
  </si>
  <si>
    <t>66363080</t>
  </si>
  <si>
    <t>18234933</t>
  </si>
  <si>
    <t>Zajištění odpovídajících podmínek pro sportovní činnost a účast v soutěžích dospělých</t>
  </si>
  <si>
    <t>Zajištění celoroční činnost družstva mužů</t>
  </si>
  <si>
    <t>Podpora dospělých závodníků na republikových a mezinárodních závodech</t>
  </si>
  <si>
    <t>Celoroční činnost tanečního spolku Klub přátel ATK Standard Cheb, z.s.</t>
  </si>
  <si>
    <t>Zabezpečení a rozvoj sportovní činnosti dospělých</t>
  </si>
  <si>
    <t>Celoroční činnost spolku pro rok 2025</t>
  </si>
  <si>
    <t>Sportovní činnost dospělých v ROB a OB v roce 2025</t>
  </si>
  <si>
    <t>Celoroční sportovní činnost klubu</t>
  </si>
  <si>
    <t>Celoroční činnost - podpora dospělých v oblasti sportu</t>
  </si>
  <si>
    <t>Provozní výdaje - energie, cestovné, startovné a pod.</t>
  </si>
  <si>
    <t>Celoroční činnost Tělocvičná jednota Cheb 2025</t>
  </si>
  <si>
    <t>Podpora sportovní činnosti seniorů v naší TJ</t>
  </si>
  <si>
    <t>Celoroční činnost tělovýchovné jednoty</t>
  </si>
  <si>
    <t>Zajištění pravidelné, sportovní činnosti mužů, včetně provozu a údržby</t>
  </si>
  <si>
    <t>Sportovní a zájmová činnost, vytváření a údržba tréninkových podmínek</t>
  </si>
  <si>
    <t>Celoroční sportovní činnost 2025 - dospělí</t>
  </si>
  <si>
    <t>Reprezentace oddílu a města na regionální a republikové úrovni, tréninková činnost.</t>
  </si>
  <si>
    <t>Podpora celoroční činnosti dospělých a seniorů</t>
  </si>
  <si>
    <t>Celoroční činnost, údržba letiště, ochrana okolí</t>
  </si>
  <si>
    <t>Podpora volnočasových, tréninkových a závodních aktivit</t>
  </si>
  <si>
    <t>ATK Standard Cheb a taneční škola V.Hány z.s.</t>
  </si>
  <si>
    <t>Better Club z.s.</t>
  </si>
  <si>
    <t>Házená Chebsko, z.s.</t>
  </si>
  <si>
    <t>HC STADION CHEB, spolek</t>
  </si>
  <si>
    <t>Jezdecký klub STEIN, z. s.</t>
  </si>
  <si>
    <t>Jezdectví Cheb, z.s.</t>
  </si>
  <si>
    <t>Karate Academy Cheb, z. s.</t>
  </si>
  <si>
    <t>Klub KOCH z.s.</t>
  </si>
  <si>
    <t>LIBRE Cheb, z.s.</t>
  </si>
  <si>
    <t>Plavecký Klub Žraloci Cheb z.s.</t>
  </si>
  <si>
    <t>PROFI SPORT Cheb z.s.</t>
  </si>
  <si>
    <t>SH ČMS - Sbor dobrovolných hasičů Cheb - Háje</t>
  </si>
  <si>
    <t>SKP Union Cheb z.s.</t>
  </si>
  <si>
    <t>Sportovní klub Trinity Cheb, z.s.</t>
  </si>
  <si>
    <t>Sportovní taneční studio MAGICSTAR,z.s.</t>
  </si>
  <si>
    <t>Tenisklub Cheb z.s.</t>
  </si>
  <si>
    <t>TJ ESKA Cheb, z.s.</t>
  </si>
  <si>
    <t>Zapsaný spolek SK Kraso Cheb</t>
  </si>
  <si>
    <t>04480139</t>
  </si>
  <si>
    <t>09737855</t>
  </si>
  <si>
    <t>08860394</t>
  </si>
  <si>
    <t>22731407</t>
  </si>
  <si>
    <t>70872902</t>
  </si>
  <si>
    <t>00520748</t>
  </si>
  <si>
    <t>02133954</t>
  </si>
  <si>
    <t>70833940</t>
  </si>
  <si>
    <t>21372560</t>
  </si>
  <si>
    <t>07616279</t>
  </si>
  <si>
    <t>00523488</t>
  </si>
  <si>
    <t>47725702</t>
  </si>
  <si>
    <t>14707152</t>
  </si>
  <si>
    <t>22605053</t>
  </si>
  <si>
    <t>22857508</t>
  </si>
  <si>
    <t>47722681</t>
  </si>
  <si>
    <t>75011166</t>
  </si>
  <si>
    <t>47724196</t>
  </si>
  <si>
    <t>Celoroční činnost dětí a mládeže ATK Standard Cheb a taneční škola Vladimíra Hány z.s.</t>
  </si>
  <si>
    <t>Podpora celoroční činnosti všech oddílů klubu</t>
  </si>
  <si>
    <t>Systematická a pravidelná sportovní činnost dětí a mládeže</t>
  </si>
  <si>
    <t>Zajištění celoroční sportovní činnosti mládežnických družstev</t>
  </si>
  <si>
    <t>Podpora házené dívek a chlapců ve městě Chebu</t>
  </si>
  <si>
    <t>Podpora mládežnického sportu - Lední hokej</t>
  </si>
  <si>
    <t>Příprava dětí a mládeže na aktivní účast na krajských, republikových a mezinárodních závodech</t>
  </si>
  <si>
    <t>Celoroční činnost sportovního kubu</t>
  </si>
  <si>
    <t>Zajištění provozu, údržbu a opravy jezdeckého areálu a sport. činnost mládeže</t>
  </si>
  <si>
    <t>Celoroční činnost dětí a mládeže karate</t>
  </si>
  <si>
    <t>Jezdecké potřeby, korektury kopyt, provozní náklady</t>
  </si>
  <si>
    <t>Celoroční činnost oddílu capoeiry a zajištění klubovny</t>
  </si>
  <si>
    <t>Zabezpečení sportovní přípravy a soutěží dětí a mládeže</t>
  </si>
  <si>
    <t>Celoroční činnost</t>
  </si>
  <si>
    <t>Celoroční činnost mládeže PROFI SPORT Cheb 2025</t>
  </si>
  <si>
    <t>Sportovní činnost mládeže v ROB a OB v roce 2025</t>
  </si>
  <si>
    <t>Zajištění dětí sportovním vybavením pro požární sport</t>
  </si>
  <si>
    <t>Celoroční podpora dětí a mládeže SKP UNION CHEB z.s.</t>
  </si>
  <si>
    <t>Podpora sportovní činnosti dětí a mládeže</t>
  </si>
  <si>
    <t>Podpora celoroční činnosti STS Magicstar, z.s.</t>
  </si>
  <si>
    <t>Tréninková a soutěžní činnost dětí, provoz klubu, trenéři a nutný doprovod</t>
  </si>
  <si>
    <t>Zabezpečení sportovní činnosti mládeže Tělovýchovné jednoty Lokomotiva Cheb z.s.</t>
  </si>
  <si>
    <t>Podpora sportovní přípravy dětí a mládeže</t>
  </si>
  <si>
    <t>Celoroční činnost mládeže pro rok 2025</t>
  </si>
  <si>
    <t>Příspěvěk na celoroční činnost klubu</t>
  </si>
  <si>
    <t>Činnost mládeže pro rok 2025 TJ MG Cheb</t>
  </si>
  <si>
    <t>Celoroční činnost dětí a mládeže</t>
  </si>
  <si>
    <t>Podpora spolku v celoroční činnosti dětí a mládeže v krasobruslení</t>
  </si>
  <si>
    <t>HÁZENÁ KYNŽVART, s.r.o.</t>
  </si>
  <si>
    <t>HC STADION CHEB 1978, s. r. o.</t>
  </si>
  <si>
    <t>Podpora celostátní 1. Ligy Žen - Házená</t>
  </si>
  <si>
    <t>Spolufinancování nákladů sportovní činnosti pro A-tým žen v nejvyšší české soutěži a v soutěži EHF</t>
  </si>
  <si>
    <t>Reprezentace města Chebu - II. liga ČR hokej</t>
  </si>
  <si>
    <t>Zabezpečení přípravy a soutěží dospělých - 1. liga, MČR, Český pohár</t>
  </si>
  <si>
    <t>Reprezentace města Chebu cyklistika</t>
  </si>
  <si>
    <t>Podpora tréninkových a závodních aktivit - Triatlon</t>
  </si>
  <si>
    <t>08334820</t>
  </si>
  <si>
    <t>10951831</t>
  </si>
  <si>
    <t>Český kynologický svaz ZKO Cheb - 252</t>
  </si>
  <si>
    <t>EXTREM5HILLS z.s.</t>
  </si>
  <si>
    <t>Farní charita Cheb</t>
  </si>
  <si>
    <t>Fitness club JAŘEST z.s.</t>
  </si>
  <si>
    <t>KČT, odbor Union Cheb</t>
  </si>
  <si>
    <t>LAGARDE SPEDITION spol. s r.o.</t>
  </si>
  <si>
    <t>Okresní fotbalový svaz v Chebu</t>
  </si>
  <si>
    <t>Rejnok - klub orientačního potápění, p.s.</t>
  </si>
  <si>
    <t>Sportovní unie Chebska, z.s.</t>
  </si>
  <si>
    <t>TAJV, z. s.</t>
  </si>
  <si>
    <t>ZEUS z.s.</t>
  </si>
  <si>
    <t>47723866</t>
  </si>
  <si>
    <t>19701233</t>
  </si>
  <si>
    <t>73634409</t>
  </si>
  <si>
    <t>26594552</t>
  </si>
  <si>
    <t>47724510</t>
  </si>
  <si>
    <t>25218972</t>
  </si>
  <si>
    <t>22880399</t>
  </si>
  <si>
    <t>73713813</t>
  </si>
  <si>
    <t>64840531</t>
  </si>
  <si>
    <t>09287094</t>
  </si>
  <si>
    <t>22909311</t>
  </si>
  <si>
    <t>7. ročník turnaje v Plážovém volejbale</t>
  </si>
  <si>
    <t>Chebský obranář 2025</t>
  </si>
  <si>
    <t>Chebský stopařský speciál 2025</t>
  </si>
  <si>
    <t>Extrem5Hills běžecký a cyklistický závod</t>
  </si>
  <si>
    <t>Čertovský Bismarck</t>
  </si>
  <si>
    <t>Poutní maraton 2025</t>
  </si>
  <si>
    <t>Vazbič 2025 – soutěž ve zvedání vlastního těla – 8. ročník</t>
  </si>
  <si>
    <t>Mr. Barbell 2025 – soutěž ve zvedání vzpěračské činky – 21. ročník</t>
  </si>
  <si>
    <t>Hvězda Cup - fotbalový turnaj mládeže U11</t>
  </si>
  <si>
    <t>Mládežnické halové turnaje</t>
  </si>
  <si>
    <t>Vánoční pohár ve futsalu</t>
  </si>
  <si>
    <t>Turnaj O Štít města Chebu - 51. ročník</t>
  </si>
  <si>
    <t>Závěrečný turnaj mladších žáků</t>
  </si>
  <si>
    <t>O Pohár chebského orla - turnaj 4. tříd</t>
  </si>
  <si>
    <t>60.ročník závodu Švestková regata</t>
  </si>
  <si>
    <t>5. ročník STEIN CUP</t>
  </si>
  <si>
    <t>Májovým Chebskem a Světový den chůze</t>
  </si>
  <si>
    <t>Hraničářská 30</t>
  </si>
  <si>
    <t>Turistický den u Bismarckovy rozhledny</t>
  </si>
  <si>
    <t>Triatlon "Dřevěný člověk"</t>
  </si>
  <si>
    <t>Mistrovství České republiky dospělých v kladkovém a holém luku</t>
  </si>
  <si>
    <t>Fotbalový zimní turnaj mužů O pohár místostarosty města Chebu - VIII.ročník</t>
  </si>
  <si>
    <t>I.ročník fotbalového zimního turnaje dorostu O pohár místostarosty města</t>
  </si>
  <si>
    <t>Grand Prix Egrensis 2025</t>
  </si>
  <si>
    <t>Starostovo jarní koulení</t>
  </si>
  <si>
    <t>Euro Open Cup a Mistrovství ČR v orientačním potápění Jesenice 2025</t>
  </si>
  <si>
    <t>Soutěž v požárním sportu pro děti „O pohár starosty města“</t>
  </si>
  <si>
    <t>Malá cena Chebu v atletice 19.ročník</t>
  </si>
  <si>
    <t>Velká cena Chebu v atletice 2025 - 45.ročník</t>
  </si>
  <si>
    <t>Mistrovství ČR kategorie do 22 let v atletice</t>
  </si>
  <si>
    <t>MIA FESTIVAL CHEB 2025</t>
  </si>
  <si>
    <t>Vyhlášení Nejúspěšnějších sportovců okresu Cheb za rok 2024</t>
  </si>
  <si>
    <t>Mistrovství České republiky - kategorie družstva, jednotlivci, mládež, ženy, veteráni</t>
  </si>
  <si>
    <t>Turnaj Českého poháru ve Stiga hokeji 2025</t>
  </si>
  <si>
    <t>TAJV Open v Chebu - 2025</t>
  </si>
  <si>
    <t>Chebská bradla 2025</t>
  </si>
  <si>
    <t>Mistrovství ČR v paddleboardingu mládeže a dospělých pro rok 2025</t>
  </si>
  <si>
    <t>Mezinárodní velká cena v judu</t>
  </si>
  <si>
    <t>Velká cena města Chebu - Český drezurní pohár</t>
  </si>
  <si>
    <t>13. Mezinárodní kombimaraton – ICM Cheb 2025</t>
  </si>
  <si>
    <t>Děti na kole 2025</t>
  </si>
  <si>
    <t>XC Zelená hora 2025</t>
  </si>
  <si>
    <t>Republikové závody v krasobruslení "Chebský Špalíček"</t>
  </si>
  <si>
    <t>Skateboardový závod " Skatebeoarding in town"</t>
  </si>
  <si>
    <t>00407933</t>
  </si>
  <si>
    <t>SOS dětské vesničky, z.s.</t>
  </si>
  <si>
    <t>Zajištění chodu ZDVOP SOS Sluníčko při SOS dětské vesničky</t>
  </si>
  <si>
    <t>04121538</t>
  </si>
  <si>
    <t>Potravinová banka Karlovarského kraje z. s.</t>
  </si>
  <si>
    <t>Zajištění provozu potravinové banky a distribuce potravinové pomoci.</t>
  </si>
  <si>
    <t>04795725</t>
  </si>
  <si>
    <t>Generace KK, z. s.</t>
  </si>
  <si>
    <t>Provoz mezigeneračného centra v Chebu</t>
  </si>
  <si>
    <t>07111223</t>
  </si>
  <si>
    <t>" Dětský úsvit ", z. s.</t>
  </si>
  <si>
    <t>07652305</t>
  </si>
  <si>
    <t>Komunitní centrum Chebsko z.s.</t>
  </si>
  <si>
    <t>09657452</t>
  </si>
  <si>
    <t>Centrum denních služeb Čtyřlístek, z.ú.</t>
  </si>
  <si>
    <t>Dofinancování sociální služby</t>
  </si>
  <si>
    <t>11687797</t>
  </si>
  <si>
    <t>Krajská Rada seniorů Karlovarského kraje z.s.</t>
  </si>
  <si>
    <t>Celoroční činnost KRS KK v Chebu</t>
  </si>
  <si>
    <t>14444666</t>
  </si>
  <si>
    <t>Raná péče Krůček, z.ú.</t>
  </si>
  <si>
    <t>19158289</t>
  </si>
  <si>
    <t>Pečovatelky, z. s.</t>
  </si>
  <si>
    <t>19362315</t>
  </si>
  <si>
    <t>Centrum Motýlek Luby z.ú.</t>
  </si>
  <si>
    <t>Na provoz a mzdy zaměstnanců, které nejsou pokryty z dotací KK.</t>
  </si>
  <si>
    <t>22845798</t>
  </si>
  <si>
    <t>CENTRUM HÁJEK z.ú.</t>
  </si>
  <si>
    <t>25248863</t>
  </si>
  <si>
    <t>TyfloCentrum Karlovy Vary, o.p.s.</t>
  </si>
  <si>
    <t>26393972</t>
  </si>
  <si>
    <t>Útočiště o.p.s.</t>
  </si>
  <si>
    <t>Dotace bude primárně využita na zajištění celoročního provozu dvou registrovaných sociálních služeb: Sociálně aktivizační služby pro rodiny s dětmi a Nízkoprahové denní centrum pro děti a mládež.</t>
  </si>
  <si>
    <t>26530287</t>
  </si>
  <si>
    <t>Hiporehabilitace a canisterapie Falco, z.s.</t>
  </si>
  <si>
    <t>26594307</t>
  </si>
  <si>
    <t>Centrum pro zdravotně postižené Karlovarského kraje, o.p.s.</t>
  </si>
  <si>
    <t>Dotace na poskytování registrovaných sociálních služeb OA a OSP občanům Chebu</t>
  </si>
  <si>
    <t>26648415</t>
  </si>
  <si>
    <t>KOTEC o.p.s.</t>
  </si>
  <si>
    <t>Dofinancování provozu sociálních služeb v roce 2025.</t>
  </si>
  <si>
    <t>26656892</t>
  </si>
  <si>
    <t>Joker z. s.</t>
  </si>
  <si>
    <t>29123445</t>
  </si>
  <si>
    <t>Fitdent s. r. o.</t>
  </si>
  <si>
    <t>Prevence rozvoje zubního kazu u dětí na základních školách v Chebu 1. - 5. třídy</t>
  </si>
  <si>
    <t>45331154</t>
  </si>
  <si>
    <t>Diakonie ČCE - středisko Západní Čechy</t>
  </si>
  <si>
    <t>Částečné pokrytí nákladů spojených s poskytováním sociální služby Domov Radost pro osoby s postižením v Merklíně v roce 2025</t>
  </si>
  <si>
    <t>49753053</t>
  </si>
  <si>
    <t>Farní charita Karlovy Vary</t>
  </si>
  <si>
    <t>Zajištění provozu Domova pro matky s dětmi v tísni (DMD) a Domu na půl cesty (DNPC)</t>
  </si>
  <si>
    <t>49774034</t>
  </si>
  <si>
    <t>Diecézní charita Plzeň</t>
  </si>
  <si>
    <t>Zabezpečení celoroční činnosti sociálních služeb v Chebu</t>
  </si>
  <si>
    <t>61383198</t>
  </si>
  <si>
    <t>Linka bezpečí, z.s.</t>
  </si>
  <si>
    <t>Dotace bude použita na pokrytí části nákladů krizové Linky bezpečí poskytující pomoc a ochranu dětem a mladým lidem v tíživých či krizových životních situacích</t>
  </si>
  <si>
    <t>64839991</t>
  </si>
  <si>
    <t>Farní charita Aš</t>
  </si>
  <si>
    <t>65399447</t>
  </si>
  <si>
    <t>Sjednocená organizace nevidomých a slabozrakých České republiky, zapsaný spolek</t>
  </si>
  <si>
    <t>Celoroční činnost ve prospěch zrakově postižených občanů v Chebu</t>
  </si>
  <si>
    <t>65528794</t>
  </si>
  <si>
    <t>Chráněné bydlení Sokolov, z. s.</t>
  </si>
  <si>
    <t>Opravy a údržba chráněných domácností, obměna vybavení v chráněných bytech</t>
  </si>
  <si>
    <t>65650701</t>
  </si>
  <si>
    <t>Světlo Kadaň z.s.</t>
  </si>
  <si>
    <t>Poskytování služeb sociální prevence ve městě Cheb (NZDM, OSP) a primární prevence na základních školách v Chebu.</t>
  </si>
  <si>
    <t>68785836</t>
  </si>
  <si>
    <t>Oblastní spolek Českého červeného kříže Cheb</t>
  </si>
  <si>
    <t>70848823</t>
  </si>
  <si>
    <t>Klubíčko Cheb, z. s.</t>
  </si>
  <si>
    <t>Provoz mateřského centra a sociálně aktivizační služby pro rodiny s dětmi</t>
  </si>
  <si>
    <t>75041375</t>
  </si>
  <si>
    <t>Vodní záchranná služba ČČK Karlovy Vary-Jesenice, pobočný spolek</t>
  </si>
  <si>
    <t>PHM, opravy a údržba, materiálové doplnění a obnova vyřazeného vybavení,</t>
  </si>
  <si>
    <t>04226500</t>
  </si>
  <si>
    <t>DiaKar, z. ú.</t>
  </si>
  <si>
    <t>Barometr zdraví Cheb - organizační zajištění</t>
  </si>
  <si>
    <t>Po stopách Goetheho</t>
  </si>
  <si>
    <t>Den pro rodinu</t>
  </si>
  <si>
    <t>21590826</t>
  </si>
  <si>
    <t>Spolek seniorů Chebské šance z.s.</t>
  </si>
  <si>
    <t>S nording walking holemi ke zdraví</t>
  </si>
  <si>
    <t>DEN S GOLEMEM</t>
  </si>
  <si>
    <t>26618231</t>
  </si>
  <si>
    <t>OS Rokršti z.s.</t>
  </si>
  <si>
    <t>Voda spojuje generace - relaxační pobyt v radonových lázních</t>
  </si>
  <si>
    <t>Ples Joker 2025</t>
  </si>
  <si>
    <t>68783981</t>
  </si>
  <si>
    <t>Sportovní klub vozíčkářů západočeského regionu, z. s.</t>
  </si>
  <si>
    <t>CHEB OPEN 2025 - mezinárodní turnaj vozíčkářů ve stolním tenise</t>
  </si>
  <si>
    <t>Financování základních činností poskytování sociální služby Rané péče Krůček</t>
  </si>
  <si>
    <t>Nájemné prostor Karlovy ulice , včetně služeb, aktivizační programy</t>
  </si>
  <si>
    <t>Částečné pokrytí provozních nákladů centra sociálních služeb CENTRUM HÁJEK z.ú. - Odlehčovací služby</t>
  </si>
  <si>
    <t>Poskytování registr. sociálních služeb pro osoby se  zrakovým  handicapem</t>
  </si>
  <si>
    <t>Krmení ,ustájení, veterinární péče</t>
  </si>
  <si>
    <t>Provoz sociální služby Sociálně terapeutické dílny Joker</t>
  </si>
  <si>
    <t>Zajištění provozu Domova pro matky s dětmi v tísni, financování drobných oprav a údržby</t>
  </si>
  <si>
    <t>Pomoc a podpora při výchově a páči o děti a odborné sociální poradenství</t>
  </si>
  <si>
    <t>Osvětová a charitativní činnost v oblasti zdraví a bezpečí</t>
  </si>
  <si>
    <t>První pomoc, zajišťování zdravotního dohledu na sportovních a kulturních akcích, preventivní činnost</t>
  </si>
  <si>
    <t>05017581</t>
  </si>
  <si>
    <t>Taneční spolek POHODA Cheb</t>
  </si>
  <si>
    <t>08393451</t>
  </si>
  <si>
    <t>Chebské gurmánství, z.s.</t>
  </si>
  <si>
    <t>08861528</t>
  </si>
  <si>
    <t>Spolek amatérských výtvarníků Cheb</t>
  </si>
  <si>
    <t>Na zvýšené energie a nájemné</t>
  </si>
  <si>
    <t>19237413</t>
  </si>
  <si>
    <t>Poklady starého Chebu z.s.</t>
  </si>
  <si>
    <t>Realizace edukačních programů Poklady starého Chebu ve šk. roce 2024/2025</t>
  </si>
  <si>
    <t>27002713</t>
  </si>
  <si>
    <t>Jazz Big Gang z.s.</t>
  </si>
  <si>
    <t>**********</t>
  </si>
  <si>
    <t>Mgr. Mašková Markéta</t>
  </si>
  <si>
    <t>Zažít Valdštejnku jinak!</t>
  </si>
  <si>
    <t>00074276</t>
  </si>
  <si>
    <t>Muzeum Cheb, příspěvková organizace Karlovarského kraje</t>
  </si>
  <si>
    <t>Z Chebu křížem krážem aneb Pojďte s námi do přírody</t>
  </si>
  <si>
    <t>00425028</t>
  </si>
  <si>
    <t>Krajská organizace ČSŽ Karlovarský kraj</t>
  </si>
  <si>
    <t>Uspořádání oslav MDŽ dne 8.3.2025</t>
  </si>
  <si>
    <t>04487524</t>
  </si>
  <si>
    <t>Trhy Aleš, spol. s r.o.</t>
  </si>
  <si>
    <t>Chebský festival vína 2025, příspěvek na kulturní program</t>
  </si>
  <si>
    <t>Setkání tanečníků "Tanec nemá hranice"</t>
  </si>
  <si>
    <t>05564051</t>
  </si>
  <si>
    <t>Procházky uměním, z.s.</t>
  </si>
  <si>
    <t>Procházky uměním s Jitkou Hosprovou - finanční podpora festivalu ve městě Cheb</t>
  </si>
  <si>
    <t>Chebolet 2025</t>
  </si>
  <si>
    <t>GNOA 1 2025</t>
  </si>
  <si>
    <t>GNOA2 2025</t>
  </si>
  <si>
    <t>12483095</t>
  </si>
  <si>
    <t>Hána Vladimír</t>
  </si>
  <si>
    <t>Mezinárodní taneční soutěž GRAND PRIX Cheb 2025</t>
  </si>
  <si>
    <t>Soutěžní přehlídka dětských a mládežnických předtančení Cheb 2025</t>
  </si>
  <si>
    <t>18235743</t>
  </si>
  <si>
    <t>Česká numismatická společnost, z.s. pobočka v Chebu</t>
  </si>
  <si>
    <t>75 let Hvězdy</t>
  </si>
  <si>
    <t>26324105</t>
  </si>
  <si>
    <t>ZIP o.p.s.</t>
  </si>
  <si>
    <t>Historické krovy měšťanských domů v Chebu I - III: vydání druhého dílu</t>
  </si>
  <si>
    <t>26548526</t>
  </si>
  <si>
    <t>POST BELLUM, z. ú.</t>
  </si>
  <si>
    <t>Exteriérová výstava - Deportace do Baraganu ve vzpomínkách pamětníků</t>
  </si>
  <si>
    <t>Dětský den 2025</t>
  </si>
  <si>
    <t>69971943</t>
  </si>
  <si>
    <t>ARAGONIT z.s.</t>
  </si>
  <si>
    <t>XXVI. ročník Festival zdravotně postižených  Souznění</t>
  </si>
  <si>
    <t>Činnost spolku</t>
  </si>
  <si>
    <t>Celoroční provoz</t>
  </si>
  <si>
    <t>Kniha - Ražby okresu Cheb</t>
  </si>
  <si>
    <t>08150087</t>
  </si>
  <si>
    <t>Čtení děti změní, z.s.</t>
  </si>
  <si>
    <t>Podpora vytvoření vzdělávacích materiálů</t>
  </si>
  <si>
    <t>47723386</t>
  </si>
  <si>
    <t>Gymnázium Cheb, příspěvková organizace</t>
  </si>
  <si>
    <t>Rozvoj nadaných žáků - podpora talentovaných žáků</t>
  </si>
  <si>
    <t>Pořádání školní ligy miniházené a ukázkových hodin ve školách</t>
  </si>
  <si>
    <t>47723611</t>
  </si>
  <si>
    <t>Junák - český skaut, středisko Dakota Cheb, z. s.</t>
  </si>
  <si>
    <t>Údržba a provoz skautské základny Želva, celoroční činnost</t>
  </si>
  <si>
    <t>18233180</t>
  </si>
  <si>
    <t>Junák - český skaut, středisko Šedého vlka Cheb, z. s.</t>
  </si>
  <si>
    <t>celoroční činnost</t>
  </si>
  <si>
    <t>70999961</t>
  </si>
  <si>
    <t>Okresní rada Asociace školních sportovních klubů České republiky Cheb, pobočný spolek</t>
  </si>
  <si>
    <t>podpora organizace školních sportovních soutěží a činnosti školních sportovních klubů</t>
  </si>
  <si>
    <t>00669733</t>
  </si>
  <si>
    <t>Střední zdravotnická škola a vyšší odborná škola Cheb, příspěvková organizace</t>
  </si>
  <si>
    <t>Studentské centrum zdraví</t>
  </si>
  <si>
    <t>49777513</t>
  </si>
  <si>
    <t>Západočeská univerzita v Plzni</t>
  </si>
  <si>
    <t>Realizace kurzů U3V v Chebu</t>
  </si>
  <si>
    <t>Vydání pohádkové knížky - Pohádky pro lepší začátky</t>
  </si>
  <si>
    <t>Školka Cup</t>
  </si>
  <si>
    <t>VĚDA PŘED RADNICÍ 2024 - XVII. ročník</t>
  </si>
  <si>
    <t>Lesní mateřská škola Pod Lipami, z. s.</t>
  </si>
  <si>
    <t>Slavnost stromů</t>
  </si>
  <si>
    <t>25228633</t>
  </si>
  <si>
    <t>Nadační fond GAUDEAMUS</t>
  </si>
  <si>
    <t>32. ročník Dějepisné soutěže studentů gymnázií České a Slovenské republiky</t>
  </si>
  <si>
    <t>Cesta za zdravím</t>
  </si>
  <si>
    <t>Mezinárodní veletrh fiktivních firem Praha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</si>
</sst>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#,##0\ &quot;Kč&quot;;[Red]\-#,##0\ &quot;Kč&quot;"/>
    <numFmt numFmtId="43" formatCode="_-* #,##0.00_-;\-* #,##0.00_-;_-* &quot;-&quot;??_-;_-@_-"/>
    <numFmt numFmtId="164" formatCode="#,##0\ &quot;Kč&quot;"/>
    <numFmt numFmtId="165" formatCode="_-* #,##0_-;\-* #,##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2060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rgb="FF00206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color rgb="FF00206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2" fillId="0" borderId="0"/>
  </cellStyleXfs>
  <cellXfs count="65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164" fontId="6" fillId="0" borderId="1" xfId="0" applyNumberFormat="1" applyFont="1" applyBorder="1" applyAlignment="1">
      <alignment horizontal="right"/>
    </xf>
    <xf numFmtId="164" fontId="6" fillId="0" borderId="0" xfId="0" applyNumberFormat="1" applyFont="1" applyAlignment="1">
      <alignment horizontal="right"/>
    </xf>
    <xf numFmtId="164" fontId="6" fillId="0" borderId="1" xfId="0" applyNumberFormat="1" applyFont="1" applyBorder="1"/>
    <xf numFmtId="0" fontId="6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9" fillId="0" borderId="0" xfId="0" applyFont="1" applyAlignment="1">
      <alignment wrapText="1"/>
    </xf>
    <xf numFmtId="49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4" fontId="5" fillId="0" borderId="1" xfId="0" applyNumberFormat="1" applyFont="1" applyBorder="1" applyAlignment="1">
      <alignment horizontal="left"/>
    </xf>
    <xf numFmtId="0" fontId="3" fillId="0" borderId="1" xfId="2" applyFont="1" applyBorder="1" applyAlignment="1">
      <alignment horizontal="center"/>
    </xf>
    <xf numFmtId="0" fontId="13" fillId="0" borderId="1" xfId="0" applyFont="1" applyBorder="1"/>
    <xf numFmtId="0" fontId="3" fillId="0" borderId="1" xfId="2" applyFont="1" applyBorder="1" applyAlignment="1">
      <alignment horizontal="left" wrapText="1"/>
    </xf>
    <xf numFmtId="0" fontId="3" fillId="4" borderId="1" xfId="2" applyFont="1" applyFill="1" applyBorder="1" applyAlignment="1">
      <alignment horizontal="center"/>
    </xf>
    <xf numFmtId="0" fontId="3" fillId="4" borderId="1" xfId="2" applyFont="1" applyFill="1" applyBorder="1" applyAlignment="1">
      <alignment horizontal="left"/>
    </xf>
    <xf numFmtId="0" fontId="5" fillId="0" borderId="1" xfId="0" applyFont="1" applyBorder="1"/>
    <xf numFmtId="0" fontId="4" fillId="3" borderId="0" xfId="0" applyFont="1" applyFill="1" applyAlignment="1">
      <alignment wrapText="1"/>
    </xf>
    <xf numFmtId="6" fontId="6" fillId="0" borderId="0" xfId="0" applyNumberFormat="1" applyFont="1"/>
    <xf numFmtId="0" fontId="14" fillId="3" borderId="0" xfId="0" applyFont="1" applyFill="1" applyAlignment="1">
      <alignment wrapText="1"/>
    </xf>
    <xf numFmtId="0" fontId="3" fillId="0" borderId="1" xfId="2" applyFont="1" applyBorder="1" applyAlignment="1">
      <alignment horizontal="left"/>
    </xf>
    <xf numFmtId="0" fontId="14" fillId="0" borderId="0" xfId="0" applyFont="1" applyAlignment="1">
      <alignment horizontal="center"/>
    </xf>
    <xf numFmtId="0" fontId="13" fillId="0" borderId="1" xfId="0" applyFont="1" applyBorder="1" applyAlignment="1">
      <alignment wrapText="1"/>
    </xf>
    <xf numFmtId="164" fontId="6" fillId="0" borderId="0" xfId="0" applyNumberFormat="1" applyFont="1"/>
    <xf numFmtId="3" fontId="7" fillId="0" borderId="1" xfId="2" applyNumberFormat="1" applyFont="1" applyBorder="1" applyAlignment="1">
      <alignment horizontal="right"/>
    </xf>
    <xf numFmtId="165" fontId="7" fillId="0" borderId="1" xfId="1" applyNumberFormat="1" applyFont="1" applyBorder="1" applyAlignment="1">
      <alignment horizontal="right"/>
    </xf>
    <xf numFmtId="165" fontId="7" fillId="0" borderId="1" xfId="1" applyNumberFormat="1" applyFont="1" applyBorder="1"/>
    <xf numFmtId="165" fontId="7" fillId="0" borderId="1" xfId="1" applyNumberFormat="1" applyFont="1" applyFill="1" applyBorder="1" applyAlignment="1">
      <alignment horizontal="right"/>
    </xf>
    <xf numFmtId="1" fontId="7" fillId="0" borderId="1" xfId="1" applyNumberFormat="1" applyFont="1" applyBorder="1" applyAlignment="1">
      <alignment horizontal="right"/>
    </xf>
    <xf numFmtId="1" fontId="7" fillId="0" borderId="1" xfId="1" applyNumberFormat="1" applyFont="1" applyFill="1" applyBorder="1" applyAlignment="1">
      <alignment horizontal="right"/>
    </xf>
    <xf numFmtId="165" fontId="7" fillId="4" borderId="1" xfId="1" applyNumberFormat="1" applyFont="1" applyFill="1" applyBorder="1" applyAlignment="1">
      <alignment horizontal="right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left"/>
    </xf>
    <xf numFmtId="4" fontId="0" fillId="0" borderId="3" xfId="0" applyNumberForma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4" fontId="15" fillId="0" borderId="3" xfId="0" applyNumberFormat="1" applyFont="1" applyBorder="1" applyAlignment="1">
      <alignment horizontal="right"/>
    </xf>
    <xf numFmtId="4" fontId="15" fillId="0" borderId="3" xfId="0" applyNumberFormat="1" applyFont="1" applyBorder="1"/>
    <xf numFmtId="4" fontId="5" fillId="0" borderId="1" xfId="0" applyNumberFormat="1" applyFont="1" applyBorder="1" applyAlignment="1">
      <alignment horizontal="right"/>
    </xf>
    <xf numFmtId="0" fontId="12" fillId="0" borderId="1" xfId="0" applyNumberFormat="1" applyFont="1" applyFill="1" applyBorder="1" applyAlignment="1">
      <alignment horizontal="center"/>
    </xf>
    <xf numFmtId="0" fontId="12" fillId="0" borderId="1" xfId="0" applyNumberFormat="1" applyFont="1" applyFill="1" applyBorder="1" applyAlignment="1">
      <alignment horizontal="left" wrapText="1"/>
    </xf>
    <xf numFmtId="164" fontId="16" fillId="0" borderId="1" xfId="0" applyNumberFormat="1" applyFont="1" applyFill="1" applyBorder="1" applyAlignment="1">
      <alignment horizontal="right" vertical="center" wrapText="1"/>
    </xf>
    <xf numFmtId="0" fontId="12" fillId="0" borderId="1" xfId="0" applyNumberFormat="1" applyFont="1" applyFill="1" applyBorder="1" applyAlignment="1">
      <alignment wrapText="1"/>
    </xf>
    <xf numFmtId="164" fontId="17" fillId="0" borderId="1" xfId="0" applyNumberFormat="1" applyFont="1" applyFill="1" applyBorder="1" applyAlignment="1">
      <alignment horizontal="right"/>
    </xf>
    <xf numFmtId="0" fontId="8" fillId="0" borderId="0" xfId="0" applyFont="1" applyAlignment="1">
      <alignment horizontal="center"/>
    </xf>
    <xf numFmtId="0" fontId="8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8" fillId="3" borderId="0" xfId="0" applyFont="1" applyFill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3">
    <cellStyle name="Čárka" xfId="1" builtinId="3"/>
    <cellStyle name="Normální" xfId="0" builtinId="0"/>
    <cellStyle name="Normální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3"/>
  <sheetViews>
    <sheetView tabSelected="1" workbookViewId="0">
      <selection activeCell="G64" sqref="G64"/>
    </sheetView>
  </sheetViews>
  <sheetFormatPr defaultRowHeight="12.75" x14ac:dyDescent="0.2"/>
  <cols>
    <col min="1" max="1" width="13.7109375" style="3" customWidth="1"/>
    <col min="2" max="2" width="53.7109375" style="3" customWidth="1"/>
    <col min="3" max="3" width="84.7109375" style="3" customWidth="1"/>
    <col min="4" max="4" width="13.7109375" style="3" customWidth="1"/>
    <col min="5" max="16384" width="9.140625" style="3"/>
  </cols>
  <sheetData>
    <row r="1" spans="1:18" ht="18.75" x14ac:dyDescent="0.3">
      <c r="A1" s="61" t="s">
        <v>6</v>
      </c>
      <c r="B1" s="61"/>
      <c r="C1" s="61"/>
      <c r="D1" s="61"/>
    </row>
    <row r="4" spans="1:18" ht="15.75" x14ac:dyDescent="0.25">
      <c r="A4" s="60" t="s">
        <v>8</v>
      </c>
      <c r="B4" s="60"/>
      <c r="C4" s="60"/>
      <c r="D4" s="60"/>
    </row>
    <row r="6" spans="1:18" x14ac:dyDescent="0.2">
      <c r="A6" s="15" t="s">
        <v>0</v>
      </c>
      <c r="B6" s="15" t="s">
        <v>1</v>
      </c>
      <c r="C6" s="15" t="s">
        <v>2</v>
      </c>
      <c r="D6" s="15" t="s">
        <v>3</v>
      </c>
    </row>
    <row r="7" spans="1:18" x14ac:dyDescent="0.2">
      <c r="A7" s="26" t="s">
        <v>99</v>
      </c>
      <c r="B7" s="35" t="s">
        <v>81</v>
      </c>
      <c r="C7" s="31" t="s">
        <v>145</v>
      </c>
      <c r="D7" s="39">
        <v>0</v>
      </c>
    </row>
    <row r="8" spans="1:18" x14ac:dyDescent="0.2">
      <c r="A8" s="26" t="s">
        <v>151</v>
      </c>
      <c r="B8" s="35" t="s">
        <v>143</v>
      </c>
      <c r="C8" s="31" t="s">
        <v>146</v>
      </c>
      <c r="D8" s="39">
        <v>2500000</v>
      </c>
    </row>
    <row r="9" spans="1:18" x14ac:dyDescent="0.2">
      <c r="A9" s="26" t="s">
        <v>152</v>
      </c>
      <c r="B9" s="35" t="s">
        <v>144</v>
      </c>
      <c r="C9" s="31" t="s">
        <v>147</v>
      </c>
      <c r="D9" s="39">
        <v>3000000</v>
      </c>
    </row>
    <row r="10" spans="1:18" x14ac:dyDescent="0.2">
      <c r="A10" s="26" t="s">
        <v>43</v>
      </c>
      <c r="B10" s="35" t="s">
        <v>23</v>
      </c>
      <c r="C10" s="31" t="s">
        <v>148</v>
      </c>
      <c r="D10" s="39">
        <v>110000</v>
      </c>
    </row>
    <row r="11" spans="1:18" x14ac:dyDescent="0.2">
      <c r="A11" s="26" t="s">
        <v>107</v>
      </c>
      <c r="B11" s="35" t="s">
        <v>89</v>
      </c>
      <c r="C11" s="31" t="s">
        <v>149</v>
      </c>
      <c r="D11" s="39">
        <v>150000</v>
      </c>
    </row>
    <row r="12" spans="1:18" x14ac:dyDescent="0.2">
      <c r="A12" s="26" t="s">
        <v>58</v>
      </c>
      <c r="B12" s="35" t="s">
        <v>38</v>
      </c>
      <c r="C12" s="31" t="s">
        <v>150</v>
      </c>
      <c r="D12" s="39">
        <v>100000</v>
      </c>
    </row>
    <row r="13" spans="1:18" x14ac:dyDescent="0.2">
      <c r="D13" s="38">
        <f>SUM(D7:D12)</f>
        <v>5860000</v>
      </c>
    </row>
    <row r="15" spans="1:18" ht="35.25" customHeight="1" x14ac:dyDescent="0.25">
      <c r="A15" s="62" t="s">
        <v>7</v>
      </c>
      <c r="B15" s="62"/>
      <c r="C15" s="62"/>
      <c r="D15" s="6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</row>
    <row r="16" spans="1:18" ht="15" customHeight="1" x14ac:dyDescent="0.2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</row>
    <row r="17" spans="1:4" x14ac:dyDescent="0.2">
      <c r="A17" s="5" t="s">
        <v>0</v>
      </c>
      <c r="B17" s="5" t="s">
        <v>1</v>
      </c>
      <c r="C17" s="5" t="s">
        <v>2</v>
      </c>
      <c r="D17" s="5" t="s">
        <v>3</v>
      </c>
    </row>
    <row r="18" spans="1:4" x14ac:dyDescent="0.2">
      <c r="A18" s="22" t="s">
        <v>98</v>
      </c>
      <c r="B18" s="21" t="s">
        <v>80</v>
      </c>
      <c r="C18" s="28" t="s">
        <v>175</v>
      </c>
      <c r="D18" s="40">
        <v>28000</v>
      </c>
    </row>
    <row r="19" spans="1:4" x14ac:dyDescent="0.2">
      <c r="A19" s="22" t="s">
        <v>164</v>
      </c>
      <c r="B19" s="21" t="s">
        <v>153</v>
      </c>
      <c r="C19" s="28" t="s">
        <v>176</v>
      </c>
      <c r="D19" s="43">
        <v>19000</v>
      </c>
    </row>
    <row r="20" spans="1:4" x14ac:dyDescent="0.2">
      <c r="A20" s="22" t="s">
        <v>164</v>
      </c>
      <c r="B20" s="21" t="s">
        <v>153</v>
      </c>
      <c r="C20" s="35" t="s">
        <v>177</v>
      </c>
      <c r="D20" s="40">
        <v>20000</v>
      </c>
    </row>
    <row r="21" spans="1:4" x14ac:dyDescent="0.2">
      <c r="A21" s="22" t="s">
        <v>165</v>
      </c>
      <c r="B21" s="21" t="s">
        <v>154</v>
      </c>
      <c r="C21" s="35" t="s">
        <v>178</v>
      </c>
      <c r="D21" s="41">
        <v>60000</v>
      </c>
    </row>
    <row r="22" spans="1:4" x14ac:dyDescent="0.2">
      <c r="A22" s="22" t="s">
        <v>165</v>
      </c>
      <c r="B22" s="21" t="s">
        <v>154</v>
      </c>
      <c r="C22" s="35" t="s">
        <v>179</v>
      </c>
      <c r="D22" s="40">
        <v>10000</v>
      </c>
    </row>
    <row r="23" spans="1:4" x14ac:dyDescent="0.2">
      <c r="A23" s="22" t="s">
        <v>166</v>
      </c>
      <c r="B23" s="21" t="s">
        <v>155</v>
      </c>
      <c r="C23" s="35" t="s">
        <v>180</v>
      </c>
      <c r="D23" s="40">
        <v>8000</v>
      </c>
    </row>
    <row r="24" spans="1:4" x14ac:dyDescent="0.2">
      <c r="A24" s="22" t="s">
        <v>167</v>
      </c>
      <c r="B24" s="21" t="s">
        <v>156</v>
      </c>
      <c r="C24" s="35" t="s">
        <v>181</v>
      </c>
      <c r="D24" s="41">
        <v>4000</v>
      </c>
    </row>
    <row r="25" spans="1:4" x14ac:dyDescent="0.2">
      <c r="A25" s="22" t="s">
        <v>167</v>
      </c>
      <c r="B25" s="21" t="s">
        <v>156</v>
      </c>
      <c r="C25" s="28" t="s">
        <v>182</v>
      </c>
      <c r="D25" s="40">
        <v>4000</v>
      </c>
    </row>
    <row r="26" spans="1:4" x14ac:dyDescent="0.2">
      <c r="A26" s="22" t="s">
        <v>39</v>
      </c>
      <c r="B26" s="21" t="s">
        <v>19</v>
      </c>
      <c r="C26" s="35" t="s">
        <v>183</v>
      </c>
      <c r="D26" s="41">
        <v>80000</v>
      </c>
    </row>
    <row r="27" spans="1:4" x14ac:dyDescent="0.2">
      <c r="A27" s="22" t="s">
        <v>39</v>
      </c>
      <c r="B27" s="21" t="s">
        <v>19</v>
      </c>
      <c r="C27" s="35" t="s">
        <v>184</v>
      </c>
      <c r="D27" s="40">
        <v>50000</v>
      </c>
    </row>
    <row r="28" spans="1:4" x14ac:dyDescent="0.2">
      <c r="A28" s="22" t="s">
        <v>39</v>
      </c>
      <c r="B28" s="21" t="s">
        <v>19</v>
      </c>
      <c r="C28" s="35" t="s">
        <v>185</v>
      </c>
      <c r="D28" s="41">
        <v>50000</v>
      </c>
    </row>
    <row r="29" spans="1:4" x14ac:dyDescent="0.2">
      <c r="A29" s="26" t="s">
        <v>99</v>
      </c>
      <c r="B29" s="28" t="s">
        <v>81</v>
      </c>
      <c r="C29" s="28" t="s">
        <v>186</v>
      </c>
      <c r="D29" s="40">
        <v>500000</v>
      </c>
    </row>
    <row r="30" spans="1:4" x14ac:dyDescent="0.2">
      <c r="A30" s="26" t="s">
        <v>100</v>
      </c>
      <c r="B30" s="28" t="s">
        <v>82</v>
      </c>
      <c r="C30" s="28" t="s">
        <v>187</v>
      </c>
      <c r="D30" s="40">
        <v>60000</v>
      </c>
    </row>
    <row r="31" spans="1:4" x14ac:dyDescent="0.2">
      <c r="A31" s="26" t="s">
        <v>100</v>
      </c>
      <c r="B31" s="35" t="s">
        <v>82</v>
      </c>
      <c r="C31" s="28" t="s">
        <v>188</v>
      </c>
      <c r="D31" s="42">
        <v>60000</v>
      </c>
    </row>
    <row r="32" spans="1:4" x14ac:dyDescent="0.2">
      <c r="A32" s="26" t="s">
        <v>41</v>
      </c>
      <c r="B32" s="35" t="s">
        <v>21</v>
      </c>
      <c r="C32" s="28" t="s">
        <v>189</v>
      </c>
      <c r="D32" s="42">
        <v>50000</v>
      </c>
    </row>
    <row r="33" spans="1:4" x14ac:dyDescent="0.2">
      <c r="A33" s="26" t="s">
        <v>101</v>
      </c>
      <c r="B33" s="35" t="s">
        <v>83</v>
      </c>
      <c r="C33" s="28" t="s">
        <v>190</v>
      </c>
      <c r="D33" s="42">
        <v>30000</v>
      </c>
    </row>
    <row r="34" spans="1:4" x14ac:dyDescent="0.2">
      <c r="A34" s="26" t="s">
        <v>168</v>
      </c>
      <c r="B34" s="35" t="s">
        <v>157</v>
      </c>
      <c r="C34" s="28" t="s">
        <v>191</v>
      </c>
      <c r="D34" s="42">
        <v>6500</v>
      </c>
    </row>
    <row r="35" spans="1:4" x14ac:dyDescent="0.2">
      <c r="A35" s="26" t="s">
        <v>168</v>
      </c>
      <c r="B35" s="35" t="s">
        <v>157</v>
      </c>
      <c r="C35" s="28" t="s">
        <v>192</v>
      </c>
      <c r="D35" s="42">
        <v>5500</v>
      </c>
    </row>
    <row r="36" spans="1:4" x14ac:dyDescent="0.2">
      <c r="A36" s="26" t="s">
        <v>168</v>
      </c>
      <c r="B36" s="35" t="s">
        <v>157</v>
      </c>
      <c r="C36" s="28" t="s">
        <v>193</v>
      </c>
      <c r="D36" s="42">
        <v>1200</v>
      </c>
    </row>
    <row r="37" spans="1:4" x14ac:dyDescent="0.2">
      <c r="A37" s="26" t="s">
        <v>169</v>
      </c>
      <c r="B37" s="35" t="s">
        <v>158</v>
      </c>
      <c r="C37" s="28" t="s">
        <v>194</v>
      </c>
      <c r="D37" s="42">
        <v>60000</v>
      </c>
    </row>
    <row r="38" spans="1:4" x14ac:dyDescent="0.2">
      <c r="A38" s="26" t="s">
        <v>43</v>
      </c>
      <c r="B38" s="35" t="s">
        <v>23</v>
      </c>
      <c r="C38" s="28" t="s">
        <v>195</v>
      </c>
      <c r="D38" s="42">
        <v>40000</v>
      </c>
    </row>
    <row r="39" spans="1:4" x14ac:dyDescent="0.2">
      <c r="A39" s="26" t="s">
        <v>170</v>
      </c>
      <c r="B39" s="35" t="s">
        <v>159</v>
      </c>
      <c r="C39" s="28" t="s">
        <v>196</v>
      </c>
      <c r="D39" s="42">
        <v>30000</v>
      </c>
    </row>
    <row r="40" spans="1:4" x14ac:dyDescent="0.2">
      <c r="A40" s="26" t="s">
        <v>170</v>
      </c>
      <c r="B40" s="35" t="s">
        <v>159</v>
      </c>
      <c r="C40" s="28" t="s">
        <v>197</v>
      </c>
      <c r="D40" s="42">
        <v>20000</v>
      </c>
    </row>
    <row r="41" spans="1:4" x14ac:dyDescent="0.2">
      <c r="A41" s="26" t="s">
        <v>44</v>
      </c>
      <c r="B41" s="35" t="s">
        <v>24</v>
      </c>
      <c r="C41" s="28" t="s">
        <v>198</v>
      </c>
      <c r="D41" s="42">
        <v>10000</v>
      </c>
    </row>
    <row r="42" spans="1:4" x14ac:dyDescent="0.2">
      <c r="A42" s="26" t="s">
        <v>44</v>
      </c>
      <c r="B42" s="35" t="s">
        <v>24</v>
      </c>
      <c r="C42" s="28" t="s">
        <v>199</v>
      </c>
      <c r="D42" s="42">
        <v>7000</v>
      </c>
    </row>
    <row r="43" spans="1:4" x14ac:dyDescent="0.2">
      <c r="A43" s="26" t="s">
        <v>171</v>
      </c>
      <c r="B43" s="35" t="s">
        <v>160</v>
      </c>
      <c r="C43" s="28" t="s">
        <v>200</v>
      </c>
      <c r="D43" s="42">
        <v>30000</v>
      </c>
    </row>
    <row r="44" spans="1:4" x14ac:dyDescent="0.2">
      <c r="A44" s="26" t="s">
        <v>108</v>
      </c>
      <c r="B44" s="35" t="s">
        <v>90</v>
      </c>
      <c r="C44" s="28" t="s">
        <v>201</v>
      </c>
      <c r="D44" s="42">
        <v>10000</v>
      </c>
    </row>
    <row r="45" spans="1:4" x14ac:dyDescent="0.2">
      <c r="A45" s="26" t="s">
        <v>109</v>
      </c>
      <c r="B45" s="28" t="s">
        <v>91</v>
      </c>
      <c r="C45" s="28" t="s">
        <v>202</v>
      </c>
      <c r="D45" s="42">
        <v>20000</v>
      </c>
    </row>
    <row r="46" spans="1:4" x14ac:dyDescent="0.2">
      <c r="A46" s="26" t="s">
        <v>109</v>
      </c>
      <c r="B46" s="28" t="s">
        <v>91</v>
      </c>
      <c r="C46" s="28" t="s">
        <v>203</v>
      </c>
      <c r="D46" s="42">
        <v>300000</v>
      </c>
    </row>
    <row r="47" spans="1:4" x14ac:dyDescent="0.2">
      <c r="A47" s="26" t="s">
        <v>109</v>
      </c>
      <c r="B47" s="28" t="s">
        <v>91</v>
      </c>
      <c r="C47" s="28" t="s">
        <v>204</v>
      </c>
      <c r="D47" s="42">
        <v>200000</v>
      </c>
    </row>
    <row r="48" spans="1:4" x14ac:dyDescent="0.2">
      <c r="A48" s="26" t="s">
        <v>110</v>
      </c>
      <c r="B48" s="28" t="s">
        <v>92</v>
      </c>
      <c r="C48" s="28" t="s">
        <v>205</v>
      </c>
      <c r="D48" s="42">
        <v>100000</v>
      </c>
    </row>
    <row r="49" spans="1:4" x14ac:dyDescent="0.2">
      <c r="A49" s="26" t="s">
        <v>172</v>
      </c>
      <c r="B49" s="28" t="s">
        <v>161</v>
      </c>
      <c r="C49" s="28" t="s">
        <v>206</v>
      </c>
      <c r="D49" s="42">
        <v>80000</v>
      </c>
    </row>
    <row r="50" spans="1:4" x14ac:dyDescent="0.2">
      <c r="A50" s="26" t="s">
        <v>46</v>
      </c>
      <c r="B50" s="28" t="s">
        <v>26</v>
      </c>
      <c r="C50" s="28" t="s">
        <v>207</v>
      </c>
      <c r="D50" s="42">
        <v>20000</v>
      </c>
    </row>
    <row r="51" spans="1:4" x14ac:dyDescent="0.2">
      <c r="A51" s="26" t="s">
        <v>46</v>
      </c>
      <c r="B51" s="28" t="s">
        <v>26</v>
      </c>
      <c r="C51" s="28" t="s">
        <v>208</v>
      </c>
      <c r="D51" s="42">
        <v>10000</v>
      </c>
    </row>
    <row r="52" spans="1:4" x14ac:dyDescent="0.2">
      <c r="A52" s="26" t="s">
        <v>173</v>
      </c>
      <c r="B52" s="28" t="s">
        <v>162</v>
      </c>
      <c r="C52" s="28" t="s">
        <v>209</v>
      </c>
      <c r="D52" s="42">
        <v>50000</v>
      </c>
    </row>
    <row r="53" spans="1:4" x14ac:dyDescent="0.2">
      <c r="A53" s="26" t="s">
        <v>50</v>
      </c>
      <c r="B53" s="28" t="s">
        <v>30</v>
      </c>
      <c r="C53" s="28" t="s">
        <v>210</v>
      </c>
      <c r="D53" s="42">
        <v>75000</v>
      </c>
    </row>
    <row r="54" spans="1:4" x14ac:dyDescent="0.2">
      <c r="A54" s="26" t="s">
        <v>50</v>
      </c>
      <c r="B54" s="28" t="s">
        <v>30</v>
      </c>
      <c r="C54" s="28" t="s">
        <v>211</v>
      </c>
      <c r="D54" s="42">
        <v>150000</v>
      </c>
    </row>
    <row r="55" spans="1:4" x14ac:dyDescent="0.2">
      <c r="A55" s="26" t="s">
        <v>50</v>
      </c>
      <c r="B55" s="28" t="s">
        <v>30</v>
      </c>
      <c r="C55" s="28" t="s">
        <v>212</v>
      </c>
      <c r="D55" s="44">
        <v>75000</v>
      </c>
    </row>
    <row r="56" spans="1:4" x14ac:dyDescent="0.2">
      <c r="A56" s="26" t="s">
        <v>51</v>
      </c>
      <c r="B56" s="28" t="s">
        <v>31</v>
      </c>
      <c r="C56" s="28" t="s">
        <v>213</v>
      </c>
      <c r="D56" s="42">
        <v>66000</v>
      </c>
    </row>
    <row r="57" spans="1:4" x14ac:dyDescent="0.2">
      <c r="A57" s="26" t="s">
        <v>54</v>
      </c>
      <c r="B57" s="28" t="s">
        <v>34</v>
      </c>
      <c r="C57" s="28" t="s">
        <v>214</v>
      </c>
      <c r="D57" s="42">
        <v>20000</v>
      </c>
    </row>
    <row r="58" spans="1:4" x14ac:dyDescent="0.2">
      <c r="A58" s="26" t="s">
        <v>55</v>
      </c>
      <c r="B58" s="28" t="s">
        <v>35</v>
      </c>
      <c r="C58" s="28" t="s">
        <v>215</v>
      </c>
      <c r="D58" s="42">
        <v>40000</v>
      </c>
    </row>
    <row r="59" spans="1:4" x14ac:dyDescent="0.2">
      <c r="A59" s="26" t="s">
        <v>55</v>
      </c>
      <c r="B59" s="28" t="s">
        <v>35</v>
      </c>
      <c r="C59" s="28" t="s">
        <v>216</v>
      </c>
      <c r="D59" s="42">
        <v>15000</v>
      </c>
    </row>
    <row r="60" spans="1:4" x14ac:dyDescent="0.2">
      <c r="A60" s="26" t="s">
        <v>114</v>
      </c>
      <c r="B60" s="28" t="s">
        <v>96</v>
      </c>
      <c r="C60" s="28" t="s">
        <v>217</v>
      </c>
      <c r="D60" s="42">
        <v>150000</v>
      </c>
    </row>
    <row r="61" spans="1:4" x14ac:dyDescent="0.2">
      <c r="A61" s="26" t="s">
        <v>174</v>
      </c>
      <c r="B61" s="28" t="s">
        <v>163</v>
      </c>
      <c r="C61" s="28" t="s">
        <v>218</v>
      </c>
      <c r="D61" s="42">
        <v>112000</v>
      </c>
    </row>
    <row r="62" spans="1:4" x14ac:dyDescent="0.2">
      <c r="A62" s="26"/>
      <c r="B62" s="28"/>
      <c r="C62" s="28"/>
      <c r="D62" s="42"/>
    </row>
    <row r="63" spans="1:4" x14ac:dyDescent="0.2">
      <c r="D63" s="33">
        <f>SUM(D18:D62)</f>
        <v>2736200</v>
      </c>
    </row>
    <row r="65" spans="1:16" x14ac:dyDescent="0.2">
      <c r="A65" s="36"/>
      <c r="B65" s="36"/>
      <c r="C65" s="36"/>
      <c r="D65" s="36"/>
    </row>
    <row r="66" spans="1:16" ht="15.75" x14ac:dyDescent="0.25">
      <c r="A66" s="59" t="s">
        <v>9</v>
      </c>
      <c r="B66" s="59"/>
      <c r="C66" s="59"/>
      <c r="D66" s="59"/>
    </row>
    <row r="67" spans="1:16" x14ac:dyDescent="0.2"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6" x14ac:dyDescent="0.2">
      <c r="A68" s="5" t="s">
        <v>0</v>
      </c>
      <c r="B68" s="5" t="s">
        <v>1</v>
      </c>
      <c r="C68" s="5" t="s">
        <v>2</v>
      </c>
      <c r="D68" s="5" t="s">
        <v>3</v>
      </c>
    </row>
    <row r="69" spans="1:16" x14ac:dyDescent="0.2">
      <c r="A69" s="26" t="s">
        <v>97</v>
      </c>
      <c r="B69" s="35" t="s">
        <v>79</v>
      </c>
      <c r="C69" s="31" t="s">
        <v>115</v>
      </c>
      <c r="D69" s="40">
        <v>206608</v>
      </c>
    </row>
    <row r="70" spans="1:16" ht="15" x14ac:dyDescent="0.25">
      <c r="A70" s="26" t="s">
        <v>98</v>
      </c>
      <c r="B70" s="35" t="s">
        <v>80</v>
      </c>
      <c r="C70" s="27" t="s">
        <v>116</v>
      </c>
      <c r="D70" s="40">
        <v>288637</v>
      </c>
    </row>
    <row r="71" spans="1:16" ht="15" x14ac:dyDescent="0.25">
      <c r="A71" s="26" t="s">
        <v>39</v>
      </c>
      <c r="B71" s="35" t="s">
        <v>19</v>
      </c>
      <c r="C71" s="27" t="s">
        <v>117</v>
      </c>
      <c r="D71" s="40">
        <v>1200000</v>
      </c>
    </row>
    <row r="72" spans="1:16" ht="15" x14ac:dyDescent="0.25">
      <c r="A72" s="26" t="s">
        <v>40</v>
      </c>
      <c r="B72" s="35" t="s">
        <v>20</v>
      </c>
      <c r="C72" s="27" t="s">
        <v>118</v>
      </c>
      <c r="D72" s="40">
        <v>506184</v>
      </c>
    </row>
    <row r="73" spans="1:16" ht="15" x14ac:dyDescent="0.25">
      <c r="A73" s="26" t="s">
        <v>99</v>
      </c>
      <c r="B73" s="28" t="s">
        <v>81</v>
      </c>
      <c r="C73" s="27" t="s">
        <v>119</v>
      </c>
      <c r="D73" s="40">
        <v>112847</v>
      </c>
    </row>
    <row r="74" spans="1:16" ht="15" x14ac:dyDescent="0.25">
      <c r="A74" s="26" t="s">
        <v>100</v>
      </c>
      <c r="B74" s="35" t="s">
        <v>82</v>
      </c>
      <c r="C74" s="37" t="s">
        <v>120</v>
      </c>
      <c r="D74" s="40">
        <v>986783</v>
      </c>
    </row>
    <row r="75" spans="1:16" ht="15" x14ac:dyDescent="0.25">
      <c r="A75" s="26" t="s">
        <v>41</v>
      </c>
      <c r="B75" s="35" t="s">
        <v>21</v>
      </c>
      <c r="C75" s="27" t="s">
        <v>121</v>
      </c>
      <c r="D75" s="40">
        <v>120000</v>
      </c>
    </row>
    <row r="76" spans="1:16" ht="15" x14ac:dyDescent="0.25">
      <c r="A76" s="26" t="s">
        <v>101</v>
      </c>
      <c r="B76" s="28" t="s">
        <v>83</v>
      </c>
      <c r="C76" s="27" t="s">
        <v>122</v>
      </c>
      <c r="D76" s="40">
        <v>48258</v>
      </c>
    </row>
    <row r="77" spans="1:16" ht="15" x14ac:dyDescent="0.25">
      <c r="A77" s="26" t="s">
        <v>102</v>
      </c>
      <c r="B77" s="28" t="s">
        <v>84</v>
      </c>
      <c r="C77" s="27" t="s">
        <v>123</v>
      </c>
      <c r="D77" s="40">
        <v>121249</v>
      </c>
    </row>
    <row r="78" spans="1:16" x14ac:dyDescent="0.2">
      <c r="A78" s="26" t="s">
        <v>103</v>
      </c>
      <c r="B78" s="28" t="s">
        <v>85</v>
      </c>
      <c r="C78" s="31" t="s">
        <v>124</v>
      </c>
      <c r="D78" s="40">
        <v>93361</v>
      </c>
    </row>
    <row r="79" spans="1:16" ht="15" x14ac:dyDescent="0.25">
      <c r="A79" s="26" t="s">
        <v>104</v>
      </c>
      <c r="B79" s="28" t="s">
        <v>86</v>
      </c>
      <c r="C79" s="27" t="s">
        <v>125</v>
      </c>
      <c r="D79" s="40">
        <v>40000</v>
      </c>
    </row>
    <row r="80" spans="1:16" ht="15" x14ac:dyDescent="0.25">
      <c r="A80" s="26" t="s">
        <v>105</v>
      </c>
      <c r="B80" s="28" t="s">
        <v>87</v>
      </c>
      <c r="C80" s="27" t="s">
        <v>126</v>
      </c>
      <c r="D80" s="40">
        <v>14349</v>
      </c>
    </row>
    <row r="81" spans="1:4" ht="15" x14ac:dyDescent="0.25">
      <c r="A81" s="26" t="s">
        <v>43</v>
      </c>
      <c r="B81" s="28" t="s">
        <v>23</v>
      </c>
      <c r="C81" s="27" t="s">
        <v>127</v>
      </c>
      <c r="D81" s="40">
        <v>240000</v>
      </c>
    </row>
    <row r="82" spans="1:4" ht="15" x14ac:dyDescent="0.25">
      <c r="A82" s="26" t="s">
        <v>106</v>
      </c>
      <c r="B82" s="35" t="s">
        <v>88</v>
      </c>
      <c r="C82" s="27" t="s">
        <v>128</v>
      </c>
      <c r="D82" s="40">
        <v>210651</v>
      </c>
    </row>
    <row r="83" spans="1:4" ht="15" x14ac:dyDescent="0.25">
      <c r="A83" s="26" t="s">
        <v>107</v>
      </c>
      <c r="B83" s="28" t="s">
        <v>89</v>
      </c>
      <c r="C83" s="27" t="s">
        <v>129</v>
      </c>
      <c r="D83" s="40">
        <v>300000</v>
      </c>
    </row>
    <row r="84" spans="1:4" ht="15" x14ac:dyDescent="0.25">
      <c r="A84" s="26" t="s">
        <v>45</v>
      </c>
      <c r="B84" s="28" t="s">
        <v>25</v>
      </c>
      <c r="C84" s="27" t="s">
        <v>130</v>
      </c>
      <c r="D84" s="40">
        <v>89996</v>
      </c>
    </row>
    <row r="85" spans="1:4" ht="15" x14ac:dyDescent="0.25">
      <c r="A85" s="26" t="s">
        <v>108</v>
      </c>
      <c r="B85" s="28" t="s">
        <v>90</v>
      </c>
      <c r="C85" s="27" t="s">
        <v>131</v>
      </c>
      <c r="D85" s="40">
        <v>85000</v>
      </c>
    </row>
    <row r="86" spans="1:4" ht="15" x14ac:dyDescent="0.25">
      <c r="A86" s="26" t="s">
        <v>109</v>
      </c>
      <c r="B86" s="28" t="s">
        <v>91</v>
      </c>
      <c r="C86" s="27" t="s">
        <v>132</v>
      </c>
      <c r="D86" s="43">
        <v>1200000</v>
      </c>
    </row>
    <row r="87" spans="1:4" ht="15" x14ac:dyDescent="0.25">
      <c r="A87" s="26" t="s">
        <v>110</v>
      </c>
      <c r="B87" s="35" t="s">
        <v>92</v>
      </c>
      <c r="C87" s="27" t="s">
        <v>133</v>
      </c>
      <c r="D87" s="40">
        <v>205419</v>
      </c>
    </row>
    <row r="88" spans="1:4" ht="15" x14ac:dyDescent="0.25">
      <c r="A88" s="26" t="s">
        <v>111</v>
      </c>
      <c r="B88" s="28" t="s">
        <v>93</v>
      </c>
      <c r="C88" s="27" t="s">
        <v>134</v>
      </c>
      <c r="D88" s="40">
        <v>643864</v>
      </c>
    </row>
    <row r="89" spans="1:4" ht="15" x14ac:dyDescent="0.25">
      <c r="A89" s="26" t="s">
        <v>48</v>
      </c>
      <c r="B89" s="35" t="s">
        <v>28</v>
      </c>
      <c r="C89" s="27" t="s">
        <v>135</v>
      </c>
      <c r="D89" s="40">
        <v>80000</v>
      </c>
    </row>
    <row r="90" spans="1:4" ht="15" x14ac:dyDescent="0.25">
      <c r="A90" s="26" t="s">
        <v>50</v>
      </c>
      <c r="B90" s="35" t="s">
        <v>30</v>
      </c>
      <c r="C90" s="27" t="s">
        <v>136</v>
      </c>
      <c r="D90" s="40">
        <v>800460</v>
      </c>
    </row>
    <row r="91" spans="1:4" ht="15" x14ac:dyDescent="0.25">
      <c r="A91" s="26" t="s">
        <v>112</v>
      </c>
      <c r="B91" s="28" t="s">
        <v>94</v>
      </c>
      <c r="C91" s="27" t="s">
        <v>137</v>
      </c>
      <c r="D91" s="40">
        <v>780978</v>
      </c>
    </row>
    <row r="92" spans="1:4" ht="15" x14ac:dyDescent="0.25">
      <c r="A92" s="26" t="s">
        <v>51</v>
      </c>
      <c r="B92" s="35" t="s">
        <v>31</v>
      </c>
      <c r="C92" s="27" t="s">
        <v>138</v>
      </c>
      <c r="D92" s="40">
        <v>70000</v>
      </c>
    </row>
    <row r="93" spans="1:4" ht="15" x14ac:dyDescent="0.25">
      <c r="A93" s="26" t="s">
        <v>113</v>
      </c>
      <c r="B93" s="35" t="s">
        <v>95</v>
      </c>
      <c r="C93" s="27" t="s">
        <v>139</v>
      </c>
      <c r="D93" s="40">
        <v>172683</v>
      </c>
    </row>
    <row r="94" spans="1:4" ht="15" x14ac:dyDescent="0.25">
      <c r="A94" s="29" t="s">
        <v>53</v>
      </c>
      <c r="B94" s="30" t="s">
        <v>33</v>
      </c>
      <c r="C94" s="27" t="s">
        <v>73</v>
      </c>
      <c r="D94" s="45">
        <v>31412</v>
      </c>
    </row>
    <row r="95" spans="1:4" ht="15" x14ac:dyDescent="0.25">
      <c r="A95" s="26" t="s">
        <v>54</v>
      </c>
      <c r="B95" s="35" t="s">
        <v>34</v>
      </c>
      <c r="C95" s="27" t="s">
        <v>140</v>
      </c>
      <c r="D95" s="40">
        <v>50000</v>
      </c>
    </row>
    <row r="96" spans="1:4" ht="15" x14ac:dyDescent="0.25">
      <c r="A96" s="26" t="s">
        <v>56</v>
      </c>
      <c r="B96" s="28" t="s">
        <v>36</v>
      </c>
      <c r="C96" s="27" t="s">
        <v>141</v>
      </c>
      <c r="D96" s="40">
        <v>157765</v>
      </c>
    </row>
    <row r="97" spans="1:16" ht="15" x14ac:dyDescent="0.25">
      <c r="A97" s="26" t="s">
        <v>114</v>
      </c>
      <c r="B97" s="28" t="s">
        <v>96</v>
      </c>
      <c r="C97" s="27" t="s">
        <v>142</v>
      </c>
      <c r="D97" s="40">
        <v>188325</v>
      </c>
    </row>
    <row r="98" spans="1:16" x14ac:dyDescent="0.2">
      <c r="D98" s="38">
        <f>SUM(D69:D97)</f>
        <v>9044829</v>
      </c>
    </row>
    <row r="100" spans="1:16" ht="15.75" x14ac:dyDescent="0.25">
      <c r="A100" s="59" t="s">
        <v>10</v>
      </c>
      <c r="B100" s="59"/>
      <c r="C100" s="59"/>
      <c r="D100" s="59"/>
    </row>
    <row r="101" spans="1:16" x14ac:dyDescent="0.2">
      <c r="A101" s="34"/>
      <c r="B101" s="34"/>
      <c r="C101" s="34"/>
      <c r="D101" s="34"/>
    </row>
    <row r="102" spans="1:16" x14ac:dyDescent="0.2">
      <c r="A102" s="5" t="s">
        <v>0</v>
      </c>
      <c r="B102" s="5" t="s">
        <v>1</v>
      </c>
      <c r="C102" s="5" t="s">
        <v>2</v>
      </c>
      <c r="D102" s="5" t="s">
        <v>3</v>
      </c>
    </row>
    <row r="103" spans="1:16" ht="15.75" customHeight="1" x14ac:dyDescent="0.2">
      <c r="A103" s="6" t="s">
        <v>39</v>
      </c>
      <c r="B103" s="8" t="s">
        <v>19</v>
      </c>
      <c r="C103" s="8" t="s">
        <v>59</v>
      </c>
      <c r="D103" s="40">
        <v>207569</v>
      </c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</row>
    <row r="104" spans="1:16" ht="15" customHeight="1" x14ac:dyDescent="0.2">
      <c r="A104" s="6" t="s">
        <v>40</v>
      </c>
      <c r="B104" s="8" t="s">
        <v>20</v>
      </c>
      <c r="C104" s="8" t="s">
        <v>60</v>
      </c>
      <c r="D104" s="40">
        <v>207569</v>
      </c>
      <c r="E104" s="34"/>
      <c r="F104" s="34"/>
    </row>
    <row r="105" spans="1:16" x14ac:dyDescent="0.2">
      <c r="A105" s="6" t="s">
        <v>41</v>
      </c>
      <c r="B105" s="8" t="s">
        <v>21</v>
      </c>
      <c r="C105" s="8" t="s">
        <v>61</v>
      </c>
      <c r="D105" s="40">
        <v>50000</v>
      </c>
    </row>
    <row r="106" spans="1:16" x14ac:dyDescent="0.2">
      <c r="A106" s="6" t="s">
        <v>42</v>
      </c>
      <c r="B106" s="8" t="s">
        <v>22</v>
      </c>
      <c r="C106" s="8" t="s">
        <v>62</v>
      </c>
      <c r="D106" s="40">
        <v>40000</v>
      </c>
    </row>
    <row r="107" spans="1:16" x14ac:dyDescent="0.2">
      <c r="A107" s="6" t="s">
        <v>43</v>
      </c>
      <c r="B107" s="8" t="s">
        <v>23</v>
      </c>
      <c r="C107" s="8" t="s">
        <v>63</v>
      </c>
      <c r="D107" s="40">
        <v>170000</v>
      </c>
    </row>
    <row r="108" spans="1:16" x14ac:dyDescent="0.2">
      <c r="A108" s="6" t="s">
        <v>44</v>
      </c>
      <c r="B108" s="8" t="s">
        <v>24</v>
      </c>
      <c r="C108" s="8" t="s">
        <v>64</v>
      </c>
      <c r="D108" s="40">
        <v>30000</v>
      </c>
    </row>
    <row r="109" spans="1:16" x14ac:dyDescent="0.2">
      <c r="A109" s="6" t="s">
        <v>45</v>
      </c>
      <c r="B109" s="8" t="s">
        <v>25</v>
      </c>
      <c r="C109" s="8" t="s">
        <v>65</v>
      </c>
      <c r="D109" s="40">
        <v>30000</v>
      </c>
    </row>
    <row r="110" spans="1:16" x14ac:dyDescent="0.2">
      <c r="A110" s="6" t="s">
        <v>46</v>
      </c>
      <c r="B110" s="8" t="s">
        <v>26</v>
      </c>
      <c r="C110" s="8" t="s">
        <v>66</v>
      </c>
      <c r="D110" s="40">
        <v>20000</v>
      </c>
    </row>
    <row r="111" spans="1:16" x14ac:dyDescent="0.2">
      <c r="A111" s="6" t="s">
        <v>47</v>
      </c>
      <c r="B111" s="8" t="s">
        <v>27</v>
      </c>
      <c r="C111" s="8" t="s">
        <v>67</v>
      </c>
      <c r="D111" s="40">
        <v>45000</v>
      </c>
    </row>
    <row r="112" spans="1:16" x14ac:dyDescent="0.2">
      <c r="A112" s="6" t="s">
        <v>48</v>
      </c>
      <c r="B112" s="8" t="s">
        <v>28</v>
      </c>
      <c r="C112" s="8" t="s">
        <v>68</v>
      </c>
      <c r="D112" s="40">
        <v>50000</v>
      </c>
    </row>
    <row r="113" spans="1:4" x14ac:dyDescent="0.2">
      <c r="A113" s="6" t="s">
        <v>49</v>
      </c>
      <c r="B113" s="8" t="s">
        <v>29</v>
      </c>
      <c r="C113" s="8" t="s">
        <v>69</v>
      </c>
      <c r="D113" s="40">
        <v>45000</v>
      </c>
    </row>
    <row r="114" spans="1:4" x14ac:dyDescent="0.2">
      <c r="A114" s="6" t="s">
        <v>50</v>
      </c>
      <c r="B114" s="8" t="s">
        <v>30</v>
      </c>
      <c r="C114" s="8" t="s">
        <v>70</v>
      </c>
      <c r="D114" s="40">
        <v>250000</v>
      </c>
    </row>
    <row r="115" spans="1:4" x14ac:dyDescent="0.2">
      <c r="A115" s="6" t="s">
        <v>51</v>
      </c>
      <c r="B115" s="8" t="s">
        <v>31</v>
      </c>
      <c r="C115" s="8" t="s">
        <v>71</v>
      </c>
      <c r="D115" s="40">
        <v>185000</v>
      </c>
    </row>
    <row r="116" spans="1:4" x14ac:dyDescent="0.2">
      <c r="A116" s="6" t="s">
        <v>52</v>
      </c>
      <c r="B116" s="8" t="s">
        <v>32</v>
      </c>
      <c r="C116" s="8" t="s">
        <v>72</v>
      </c>
      <c r="D116" s="40">
        <v>199764</v>
      </c>
    </row>
    <row r="117" spans="1:4" x14ac:dyDescent="0.2">
      <c r="A117" s="6" t="s">
        <v>53</v>
      </c>
      <c r="B117" s="8" t="s">
        <v>33</v>
      </c>
      <c r="C117" s="8" t="s">
        <v>73</v>
      </c>
      <c r="D117" s="40">
        <v>60000</v>
      </c>
    </row>
    <row r="118" spans="1:4" x14ac:dyDescent="0.2">
      <c r="A118" s="6" t="s">
        <v>54</v>
      </c>
      <c r="B118" s="8" t="s">
        <v>34</v>
      </c>
      <c r="C118" s="8" t="s">
        <v>74</v>
      </c>
      <c r="D118" s="40">
        <v>100000</v>
      </c>
    </row>
    <row r="119" spans="1:4" x14ac:dyDescent="0.2">
      <c r="A119" s="6" t="s">
        <v>55</v>
      </c>
      <c r="B119" s="8" t="s">
        <v>35</v>
      </c>
      <c r="C119" s="8" t="s">
        <v>75</v>
      </c>
      <c r="D119" s="40">
        <v>10000</v>
      </c>
    </row>
    <row r="120" spans="1:4" x14ac:dyDescent="0.2">
      <c r="A120" s="6" t="s">
        <v>56</v>
      </c>
      <c r="B120" s="8" t="s">
        <v>36</v>
      </c>
      <c r="C120" s="8" t="s">
        <v>76</v>
      </c>
      <c r="D120" s="40">
        <v>85388</v>
      </c>
    </row>
    <row r="121" spans="1:4" x14ac:dyDescent="0.2">
      <c r="A121" s="6" t="s">
        <v>57</v>
      </c>
      <c r="B121" s="8" t="s">
        <v>37</v>
      </c>
      <c r="C121" s="8" t="s">
        <v>77</v>
      </c>
      <c r="D121" s="40">
        <v>75000</v>
      </c>
    </row>
    <row r="122" spans="1:4" x14ac:dyDescent="0.2">
      <c r="A122" s="6" t="s">
        <v>58</v>
      </c>
      <c r="B122" s="8" t="s">
        <v>38</v>
      </c>
      <c r="C122" s="8" t="s">
        <v>78</v>
      </c>
      <c r="D122" s="40">
        <v>139710</v>
      </c>
    </row>
    <row r="123" spans="1:4" x14ac:dyDescent="0.2">
      <c r="D123" s="38">
        <f>SUM(D103:D122)</f>
        <v>2000000</v>
      </c>
    </row>
  </sheetData>
  <mergeCells count="5">
    <mergeCell ref="A66:D66"/>
    <mergeCell ref="A100:D100"/>
    <mergeCell ref="A4:D4"/>
    <mergeCell ref="A1:D1"/>
    <mergeCell ref="A15:D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workbookViewId="0">
      <selection activeCell="C13" sqref="C13"/>
    </sheetView>
  </sheetViews>
  <sheetFormatPr defaultRowHeight="15" x14ac:dyDescent="0.25"/>
  <cols>
    <col min="1" max="1" width="13.7109375" customWidth="1"/>
    <col min="2" max="2" width="53.7109375" customWidth="1"/>
    <col min="3" max="3" width="111.5703125" customWidth="1"/>
    <col min="4" max="4" width="13.7109375" customWidth="1"/>
  </cols>
  <sheetData>
    <row r="1" spans="1:5" ht="18.75" x14ac:dyDescent="0.3">
      <c r="A1" s="61" t="s">
        <v>13</v>
      </c>
      <c r="B1" s="61"/>
      <c r="C1" s="61"/>
      <c r="D1" s="61"/>
      <c r="E1" s="1"/>
    </row>
    <row r="2" spans="1:5" x14ac:dyDescent="0.25">
      <c r="A2" s="1"/>
      <c r="B2" s="1"/>
      <c r="C2" s="2"/>
      <c r="D2" s="1"/>
      <c r="E2" s="1"/>
    </row>
    <row r="3" spans="1:5" x14ac:dyDescent="0.25">
      <c r="A3" s="1"/>
      <c r="B3" s="1"/>
      <c r="C3" s="2"/>
      <c r="D3" s="1"/>
      <c r="E3" s="1"/>
    </row>
    <row r="4" spans="1:5" ht="30" customHeight="1" x14ac:dyDescent="0.25">
      <c r="A4" s="63" t="s">
        <v>12</v>
      </c>
      <c r="B4" s="63"/>
      <c r="C4" s="63"/>
      <c r="D4" s="63"/>
      <c r="E4" s="3"/>
    </row>
    <row r="5" spans="1:5" ht="15.75" x14ac:dyDescent="0.25">
      <c r="A5" s="19"/>
      <c r="B5" s="19"/>
      <c r="C5" s="19"/>
      <c r="D5" s="19"/>
      <c r="E5" s="3"/>
    </row>
    <row r="6" spans="1:5" ht="21" customHeight="1" thickBot="1" x14ac:dyDescent="0.3">
      <c r="A6" s="15" t="s">
        <v>0</v>
      </c>
      <c r="B6" s="15" t="s">
        <v>1</v>
      </c>
      <c r="C6" s="15" t="s">
        <v>2</v>
      </c>
      <c r="D6" s="15" t="s">
        <v>3</v>
      </c>
      <c r="E6" s="16"/>
    </row>
    <row r="7" spans="1:5" ht="15.75" thickBot="1" x14ac:dyDescent="0.3">
      <c r="A7" s="46" t="s">
        <v>219</v>
      </c>
      <c r="B7" s="47" t="s">
        <v>220</v>
      </c>
      <c r="C7" s="47" t="s">
        <v>221</v>
      </c>
      <c r="D7" s="48">
        <v>50000</v>
      </c>
      <c r="E7" s="3"/>
    </row>
    <row r="8" spans="1:5" ht="15" customHeight="1" thickBot="1" x14ac:dyDescent="0.3">
      <c r="A8" s="46" t="s">
        <v>222</v>
      </c>
      <c r="B8" s="47" t="s">
        <v>223</v>
      </c>
      <c r="C8" s="47" t="s">
        <v>224</v>
      </c>
      <c r="D8" s="48">
        <v>49000</v>
      </c>
      <c r="E8" s="3"/>
    </row>
    <row r="9" spans="1:5" ht="15.75" thickBot="1" x14ac:dyDescent="0.3">
      <c r="A9" s="46" t="s">
        <v>225</v>
      </c>
      <c r="B9" s="47" t="s">
        <v>226</v>
      </c>
      <c r="C9" s="47" t="s">
        <v>227</v>
      </c>
      <c r="D9" s="48">
        <v>0</v>
      </c>
      <c r="E9" s="3"/>
    </row>
    <row r="10" spans="1:5" ht="15" customHeight="1" thickBot="1" x14ac:dyDescent="0.3">
      <c r="A10" s="46" t="s">
        <v>228</v>
      </c>
      <c r="B10" s="47" t="s">
        <v>229</v>
      </c>
      <c r="C10" s="47" t="s">
        <v>319</v>
      </c>
      <c r="D10" s="48">
        <v>250000</v>
      </c>
      <c r="E10" s="3"/>
    </row>
    <row r="11" spans="1:5" ht="15.75" thickBot="1" x14ac:dyDescent="0.3">
      <c r="A11" s="46" t="s">
        <v>230</v>
      </c>
      <c r="B11" s="47" t="s">
        <v>231</v>
      </c>
      <c r="C11" s="47" t="s">
        <v>320</v>
      </c>
      <c r="D11" s="48">
        <v>50000</v>
      </c>
      <c r="E11" s="3"/>
    </row>
    <row r="12" spans="1:5" ht="15" customHeight="1" thickBot="1" x14ac:dyDescent="0.3">
      <c r="A12" s="46" t="s">
        <v>232</v>
      </c>
      <c r="B12" s="47" t="s">
        <v>233</v>
      </c>
      <c r="C12" s="47" t="s">
        <v>234</v>
      </c>
      <c r="D12" s="48">
        <v>60000</v>
      </c>
      <c r="E12" s="3"/>
    </row>
    <row r="13" spans="1:5" ht="15.75" thickBot="1" x14ac:dyDescent="0.3">
      <c r="A13" s="46" t="s">
        <v>235</v>
      </c>
      <c r="B13" s="47" t="s">
        <v>236</v>
      </c>
      <c r="C13" s="47" t="s">
        <v>237</v>
      </c>
      <c r="D13" s="48">
        <v>0</v>
      </c>
      <c r="E13" s="17"/>
    </row>
    <row r="14" spans="1:5" ht="15.75" thickBot="1" x14ac:dyDescent="0.3">
      <c r="A14" s="46" t="s">
        <v>238</v>
      </c>
      <c r="B14" s="47" t="s">
        <v>239</v>
      </c>
      <c r="C14" s="47" t="s">
        <v>312</v>
      </c>
      <c r="D14" s="48">
        <v>240000</v>
      </c>
      <c r="E14" s="3"/>
    </row>
    <row r="15" spans="1:5" ht="15.75" thickBot="1" x14ac:dyDescent="0.3">
      <c r="A15" s="46" t="s">
        <v>240</v>
      </c>
      <c r="B15" s="47" t="s">
        <v>241</v>
      </c>
      <c r="C15" s="47" t="s">
        <v>313</v>
      </c>
      <c r="D15" s="48">
        <v>106000</v>
      </c>
      <c r="E15" s="3"/>
    </row>
    <row r="16" spans="1:5" ht="15.75" thickBot="1" x14ac:dyDescent="0.3">
      <c r="A16" s="46" t="s">
        <v>242</v>
      </c>
      <c r="B16" s="47" t="s">
        <v>243</v>
      </c>
      <c r="C16" s="47" t="s">
        <v>244</v>
      </c>
      <c r="D16" s="48">
        <v>70000</v>
      </c>
      <c r="E16" s="3"/>
    </row>
    <row r="17" spans="1:5" ht="15.75" thickBot="1" x14ac:dyDescent="0.3">
      <c r="A17" s="46" t="s">
        <v>245</v>
      </c>
      <c r="B17" s="47" t="s">
        <v>246</v>
      </c>
      <c r="C17" s="47" t="s">
        <v>314</v>
      </c>
      <c r="D17" s="48">
        <v>10000</v>
      </c>
      <c r="E17" s="3"/>
    </row>
    <row r="18" spans="1:5" ht="15.75" thickBot="1" x14ac:dyDescent="0.3">
      <c r="A18" s="46" t="s">
        <v>247</v>
      </c>
      <c r="B18" s="47" t="s">
        <v>248</v>
      </c>
      <c r="C18" s="47" t="s">
        <v>315</v>
      </c>
      <c r="D18" s="48">
        <v>250000</v>
      </c>
      <c r="E18" s="3"/>
    </row>
    <row r="19" spans="1:5" ht="15.75" thickBot="1" x14ac:dyDescent="0.3">
      <c r="A19" s="46" t="s">
        <v>249</v>
      </c>
      <c r="B19" s="47" t="s">
        <v>250</v>
      </c>
      <c r="C19" s="47" t="s">
        <v>251</v>
      </c>
      <c r="D19" s="48">
        <v>280000</v>
      </c>
      <c r="E19" s="3"/>
    </row>
    <row r="20" spans="1:5" ht="15.75" thickBot="1" x14ac:dyDescent="0.3">
      <c r="A20" s="46" t="s">
        <v>252</v>
      </c>
      <c r="B20" s="47" t="s">
        <v>253</v>
      </c>
      <c r="C20" s="47" t="s">
        <v>316</v>
      </c>
      <c r="D20" s="48">
        <v>20000</v>
      </c>
      <c r="E20" s="3"/>
    </row>
    <row r="21" spans="1:5" ht="15.75" thickBot="1" x14ac:dyDescent="0.3">
      <c r="A21" s="46" t="s">
        <v>254</v>
      </c>
      <c r="B21" s="47" t="s">
        <v>255</v>
      </c>
      <c r="C21" s="47" t="s">
        <v>256</v>
      </c>
      <c r="D21" s="48">
        <v>70000</v>
      </c>
      <c r="E21" s="3"/>
    </row>
    <row r="22" spans="1:5" ht="15.75" thickBot="1" x14ac:dyDescent="0.3">
      <c r="A22" s="46" t="s">
        <v>257</v>
      </c>
      <c r="B22" s="47" t="s">
        <v>258</v>
      </c>
      <c r="C22" s="47" t="s">
        <v>259</v>
      </c>
      <c r="D22" s="48">
        <v>332000</v>
      </c>
      <c r="E22" s="3"/>
    </row>
    <row r="23" spans="1:5" ht="15.75" thickBot="1" x14ac:dyDescent="0.3">
      <c r="A23" s="46" t="s">
        <v>260</v>
      </c>
      <c r="B23" s="47" t="s">
        <v>261</v>
      </c>
      <c r="C23" s="47" t="s">
        <v>317</v>
      </c>
      <c r="D23" s="48">
        <v>400000</v>
      </c>
      <c r="E23" s="3"/>
    </row>
    <row r="24" spans="1:5" ht="15.75" thickBot="1" x14ac:dyDescent="0.3">
      <c r="A24" s="46" t="s">
        <v>262</v>
      </c>
      <c r="B24" s="47" t="s">
        <v>263</v>
      </c>
      <c r="C24" s="47" t="s">
        <v>264</v>
      </c>
      <c r="D24" s="48">
        <v>0</v>
      </c>
      <c r="E24" s="3"/>
    </row>
    <row r="25" spans="1:5" ht="15.75" thickBot="1" x14ac:dyDescent="0.3">
      <c r="A25" s="46" t="s">
        <v>265</v>
      </c>
      <c r="B25" s="47" t="s">
        <v>266</v>
      </c>
      <c r="C25" s="47" t="s">
        <v>267</v>
      </c>
      <c r="D25" s="48">
        <v>10000</v>
      </c>
      <c r="E25" s="18"/>
    </row>
    <row r="26" spans="1:5" ht="15.75" thickBot="1" x14ac:dyDescent="0.3">
      <c r="A26" s="46" t="s">
        <v>268</v>
      </c>
      <c r="B26" s="47" t="s">
        <v>269</v>
      </c>
      <c r="C26" s="47" t="s">
        <v>270</v>
      </c>
      <c r="D26" s="48">
        <v>0</v>
      </c>
      <c r="E26" s="18"/>
    </row>
    <row r="27" spans="1:5" ht="15.75" thickBot="1" x14ac:dyDescent="0.3">
      <c r="A27" s="46" t="s">
        <v>271</v>
      </c>
      <c r="B27" s="47" t="s">
        <v>272</v>
      </c>
      <c r="C27" s="47" t="s">
        <v>273</v>
      </c>
      <c r="D27" s="48">
        <v>400000</v>
      </c>
      <c r="E27" s="18"/>
    </row>
    <row r="28" spans="1:5" ht="15.75" thickBot="1" x14ac:dyDescent="0.3">
      <c r="A28" s="46" t="s">
        <v>274</v>
      </c>
      <c r="B28" s="47" t="s">
        <v>275</v>
      </c>
      <c r="C28" s="47" t="s">
        <v>276</v>
      </c>
      <c r="D28" s="48">
        <v>10000</v>
      </c>
      <c r="E28" s="3"/>
    </row>
    <row r="29" spans="1:5" ht="15.75" thickBot="1" x14ac:dyDescent="0.3">
      <c r="A29" s="46" t="s">
        <v>277</v>
      </c>
      <c r="B29" s="47" t="s">
        <v>278</v>
      </c>
      <c r="C29" s="47" t="s">
        <v>318</v>
      </c>
      <c r="D29" s="48">
        <v>0</v>
      </c>
      <c r="E29" s="3"/>
    </row>
    <row r="30" spans="1:5" ht="15.75" thickBot="1" x14ac:dyDescent="0.3">
      <c r="A30" s="46" t="s">
        <v>279</v>
      </c>
      <c r="B30" s="47" t="s">
        <v>280</v>
      </c>
      <c r="C30" s="47" t="s">
        <v>281</v>
      </c>
      <c r="D30" s="48">
        <v>100000</v>
      </c>
      <c r="E30" s="3"/>
    </row>
    <row r="31" spans="1:5" ht="15.75" thickBot="1" x14ac:dyDescent="0.3">
      <c r="A31" s="46" t="s">
        <v>282</v>
      </c>
      <c r="B31" s="47" t="s">
        <v>283</v>
      </c>
      <c r="C31" s="47" t="s">
        <v>284</v>
      </c>
      <c r="D31" s="48">
        <v>0</v>
      </c>
      <c r="E31" s="3"/>
    </row>
    <row r="32" spans="1:5" ht="15.75" thickBot="1" x14ac:dyDescent="0.3">
      <c r="A32" s="46" t="s">
        <v>285</v>
      </c>
      <c r="B32" s="47" t="s">
        <v>286</v>
      </c>
      <c r="C32" s="47" t="s">
        <v>287</v>
      </c>
      <c r="D32" s="48">
        <v>350000</v>
      </c>
      <c r="E32" s="3"/>
    </row>
    <row r="33" spans="1:5" ht="15.75" thickBot="1" x14ac:dyDescent="0.3">
      <c r="A33" s="46" t="s">
        <v>288</v>
      </c>
      <c r="B33" s="47" t="s">
        <v>289</v>
      </c>
      <c r="C33" s="47" t="s">
        <v>321</v>
      </c>
      <c r="D33" s="48">
        <v>80000</v>
      </c>
      <c r="E33" s="3"/>
    </row>
    <row r="34" spans="1:5" ht="15.75" thickBot="1" x14ac:dyDescent="0.3">
      <c r="A34" s="46" t="s">
        <v>290</v>
      </c>
      <c r="B34" s="47" t="s">
        <v>291</v>
      </c>
      <c r="C34" s="47" t="s">
        <v>292</v>
      </c>
      <c r="D34" s="48">
        <v>0</v>
      </c>
      <c r="E34" s="3"/>
    </row>
    <row r="35" spans="1:5" ht="15.75" thickBot="1" x14ac:dyDescent="0.3">
      <c r="A35" s="46" t="s">
        <v>293</v>
      </c>
      <c r="B35" s="47" t="s">
        <v>294</v>
      </c>
      <c r="C35" s="47" t="s">
        <v>295</v>
      </c>
      <c r="D35" s="48">
        <v>0</v>
      </c>
      <c r="E35" s="3"/>
    </row>
    <row r="36" spans="1:5" ht="15.75" thickBot="1" x14ac:dyDescent="0.3">
      <c r="A36" s="49"/>
      <c r="B36" s="50"/>
      <c r="C36" s="50"/>
      <c r="D36" s="51">
        <f>SUM(D7:D35)</f>
        <v>3187000</v>
      </c>
      <c r="E36" s="3"/>
    </row>
    <row r="37" spans="1:5" x14ac:dyDescent="0.25">
      <c r="A37" s="2"/>
      <c r="B37" s="2"/>
      <c r="C37" s="2"/>
      <c r="D37" s="2"/>
      <c r="E37" s="1"/>
    </row>
    <row r="38" spans="1:5" ht="15.75" x14ac:dyDescent="0.25">
      <c r="A38" s="63" t="s">
        <v>11</v>
      </c>
      <c r="B38" s="63"/>
      <c r="C38" s="63"/>
      <c r="D38" s="63"/>
      <c r="E38" s="1"/>
    </row>
    <row r="39" spans="1:5" x14ac:dyDescent="0.25">
      <c r="A39" s="4"/>
      <c r="B39" s="4"/>
      <c r="C39" s="4"/>
      <c r="D39" s="4"/>
      <c r="E39" s="1"/>
    </row>
    <row r="40" spans="1:5" ht="21.75" customHeight="1" thickBot="1" x14ac:dyDescent="0.3">
      <c r="A40" s="15" t="s">
        <v>0</v>
      </c>
      <c r="B40" s="15" t="s">
        <v>4</v>
      </c>
      <c r="C40" s="15" t="s">
        <v>5</v>
      </c>
      <c r="D40" s="15" t="s">
        <v>3</v>
      </c>
      <c r="E40" s="1"/>
    </row>
    <row r="41" spans="1:5" ht="15.75" thickBot="1" x14ac:dyDescent="0.3">
      <c r="A41" s="46" t="s">
        <v>296</v>
      </c>
      <c r="B41" s="47" t="s">
        <v>297</v>
      </c>
      <c r="C41" s="47" t="s">
        <v>298</v>
      </c>
      <c r="D41" s="48">
        <v>38500</v>
      </c>
      <c r="E41" s="1"/>
    </row>
    <row r="42" spans="1:5" ht="15.75" thickBot="1" x14ac:dyDescent="0.3">
      <c r="A42" s="46" t="s">
        <v>225</v>
      </c>
      <c r="B42" s="47" t="s">
        <v>226</v>
      </c>
      <c r="C42" s="47" t="s">
        <v>299</v>
      </c>
      <c r="D42" s="48">
        <v>0</v>
      </c>
      <c r="E42" s="1"/>
    </row>
    <row r="43" spans="1:5" ht="15.75" thickBot="1" x14ac:dyDescent="0.3">
      <c r="A43" s="46" t="s">
        <v>228</v>
      </c>
      <c r="B43" s="47" t="s">
        <v>229</v>
      </c>
      <c r="C43" s="47" t="s">
        <v>300</v>
      </c>
      <c r="D43" s="48">
        <v>25000</v>
      </c>
      <c r="E43" s="1"/>
    </row>
    <row r="44" spans="1:5" ht="15.75" thickBot="1" x14ac:dyDescent="0.3">
      <c r="A44" s="46" t="s">
        <v>301</v>
      </c>
      <c r="B44" s="47" t="s">
        <v>302</v>
      </c>
      <c r="C44" s="47" t="s">
        <v>303</v>
      </c>
      <c r="D44" s="48">
        <v>20000</v>
      </c>
      <c r="E44" s="1"/>
    </row>
    <row r="45" spans="1:5" ht="16.5" customHeight="1" thickBot="1" x14ac:dyDescent="0.3">
      <c r="A45" s="46" t="s">
        <v>247</v>
      </c>
      <c r="B45" s="47" t="s">
        <v>248</v>
      </c>
      <c r="C45" s="47" t="s">
        <v>304</v>
      </c>
      <c r="D45" s="48">
        <v>14000</v>
      </c>
      <c r="E45" s="1"/>
    </row>
    <row r="46" spans="1:5" ht="15.75" thickBot="1" x14ac:dyDescent="0.3">
      <c r="A46" s="46" t="s">
        <v>305</v>
      </c>
      <c r="B46" s="47" t="s">
        <v>306</v>
      </c>
      <c r="C46" s="47" t="s">
        <v>307</v>
      </c>
      <c r="D46" s="48">
        <v>32500</v>
      </c>
      <c r="E46" s="1"/>
    </row>
    <row r="47" spans="1:5" ht="15.75" thickBot="1" x14ac:dyDescent="0.3">
      <c r="A47" s="46" t="s">
        <v>260</v>
      </c>
      <c r="B47" s="47" t="s">
        <v>261</v>
      </c>
      <c r="C47" s="47" t="s">
        <v>308</v>
      </c>
      <c r="D47" s="48">
        <v>40000</v>
      </c>
    </row>
    <row r="48" spans="1:5" ht="15.75" thickBot="1" x14ac:dyDescent="0.3">
      <c r="A48" s="46" t="s">
        <v>309</v>
      </c>
      <c r="B48" s="47" t="s">
        <v>310</v>
      </c>
      <c r="C48" s="47" t="s">
        <v>311</v>
      </c>
      <c r="D48" s="48">
        <v>80000</v>
      </c>
    </row>
    <row r="49" spans="4:4" ht="15.75" thickBot="1" x14ac:dyDescent="0.3">
      <c r="D49" s="52">
        <f>SUM(D41:D48)</f>
        <v>250000</v>
      </c>
    </row>
  </sheetData>
  <mergeCells count="3">
    <mergeCell ref="A1:D1"/>
    <mergeCell ref="A4:D4"/>
    <mergeCell ref="A38:D38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workbookViewId="0">
      <selection activeCell="E29" sqref="E29"/>
    </sheetView>
  </sheetViews>
  <sheetFormatPr defaultRowHeight="15" x14ac:dyDescent="0.25"/>
  <cols>
    <col min="1" max="1" width="13.7109375" customWidth="1"/>
    <col min="2" max="2" width="53.7109375" customWidth="1"/>
    <col min="3" max="3" width="84.7109375" customWidth="1"/>
    <col min="4" max="4" width="13.7109375" customWidth="1"/>
  </cols>
  <sheetData>
    <row r="1" spans="1:4" ht="18.75" x14ac:dyDescent="0.3">
      <c r="A1" s="61" t="s">
        <v>15</v>
      </c>
      <c r="B1" s="61"/>
      <c r="C1" s="61"/>
      <c r="D1" s="61"/>
    </row>
    <row r="2" spans="1:4" x14ac:dyDescent="0.25">
      <c r="A2" s="1"/>
      <c r="B2" s="1"/>
      <c r="C2" s="2"/>
      <c r="D2" s="1"/>
    </row>
    <row r="3" spans="1:4" x14ac:dyDescent="0.25">
      <c r="A3" s="1"/>
      <c r="B3" s="1"/>
      <c r="C3" s="2"/>
      <c r="D3" s="1"/>
    </row>
    <row r="4" spans="1:4" ht="15.75" x14ac:dyDescent="0.25">
      <c r="A4" s="64" t="s">
        <v>14</v>
      </c>
      <c r="B4" s="64"/>
      <c r="C4" s="64"/>
      <c r="D4" s="64"/>
    </row>
    <row r="5" spans="1:4" x14ac:dyDescent="0.25">
      <c r="A5" s="3"/>
      <c r="B5" s="3"/>
      <c r="C5" s="4"/>
      <c r="D5" s="3"/>
    </row>
    <row r="6" spans="1:4" ht="21" customHeight="1" x14ac:dyDescent="0.25">
      <c r="A6" s="5" t="s">
        <v>0</v>
      </c>
      <c r="B6" s="5" t="s">
        <v>1</v>
      </c>
      <c r="C6" s="5" t="s">
        <v>2</v>
      </c>
      <c r="D6" s="5" t="s">
        <v>3</v>
      </c>
    </row>
    <row r="7" spans="1:4" ht="15" customHeight="1" x14ac:dyDescent="0.25">
      <c r="A7" s="54" t="s">
        <v>373</v>
      </c>
      <c r="B7" s="55" t="s">
        <v>374</v>
      </c>
      <c r="C7" s="55" t="s">
        <v>375</v>
      </c>
      <c r="D7" s="56">
        <v>60000</v>
      </c>
    </row>
    <row r="8" spans="1:4" x14ac:dyDescent="0.25">
      <c r="A8" s="54" t="s">
        <v>376</v>
      </c>
      <c r="B8" s="57" t="s">
        <v>377</v>
      </c>
      <c r="C8" s="55" t="s">
        <v>378</v>
      </c>
      <c r="D8" s="58">
        <v>85000</v>
      </c>
    </row>
    <row r="9" spans="1:4" x14ac:dyDescent="0.25">
      <c r="A9" s="54" t="s">
        <v>99</v>
      </c>
      <c r="B9" s="57" t="s">
        <v>81</v>
      </c>
      <c r="C9" s="55" t="s">
        <v>379</v>
      </c>
      <c r="D9" s="58">
        <v>65000</v>
      </c>
    </row>
    <row r="10" spans="1:4" x14ac:dyDescent="0.25">
      <c r="A10" s="54" t="s">
        <v>380</v>
      </c>
      <c r="B10" s="57" t="s">
        <v>381</v>
      </c>
      <c r="C10" s="55" t="s">
        <v>382</v>
      </c>
      <c r="D10" s="58">
        <v>145000</v>
      </c>
    </row>
    <row r="11" spans="1:4" x14ac:dyDescent="0.25">
      <c r="A11" s="54" t="s">
        <v>383</v>
      </c>
      <c r="B11" s="57" t="s">
        <v>384</v>
      </c>
      <c r="C11" s="55" t="s">
        <v>385</v>
      </c>
      <c r="D11" s="58">
        <v>10000</v>
      </c>
    </row>
    <row r="12" spans="1:4" ht="26.25" x14ac:dyDescent="0.25">
      <c r="A12" s="54" t="s">
        <v>386</v>
      </c>
      <c r="B12" s="55" t="s">
        <v>387</v>
      </c>
      <c r="C12" s="55" t="s">
        <v>388</v>
      </c>
      <c r="D12" s="58">
        <v>80000</v>
      </c>
    </row>
    <row r="13" spans="1:4" ht="26.25" x14ac:dyDescent="0.25">
      <c r="A13" s="54" t="s">
        <v>389</v>
      </c>
      <c r="B13" s="57" t="s">
        <v>390</v>
      </c>
      <c r="C13" s="55" t="s">
        <v>391</v>
      </c>
      <c r="D13" s="58">
        <v>10000</v>
      </c>
    </row>
    <row r="14" spans="1:4" x14ac:dyDescent="0.25">
      <c r="A14" s="54" t="s">
        <v>392</v>
      </c>
      <c r="B14" s="55" t="s">
        <v>393</v>
      </c>
      <c r="C14" s="55" t="s">
        <v>394</v>
      </c>
      <c r="D14" s="58">
        <v>40000</v>
      </c>
    </row>
    <row r="15" spans="1:4" ht="21" customHeight="1" x14ac:dyDescent="0.25">
      <c r="A15" s="9"/>
      <c r="B15" s="10"/>
      <c r="C15" s="11"/>
      <c r="D15" s="12">
        <f>SUM(D7:D14)</f>
        <v>495000</v>
      </c>
    </row>
    <row r="16" spans="1:4" x14ac:dyDescent="0.25">
      <c r="A16" s="9"/>
      <c r="B16" s="10"/>
      <c r="C16" s="11"/>
      <c r="D16" s="13"/>
    </row>
    <row r="17" spans="1:4" x14ac:dyDescent="0.25">
      <c r="A17" s="9"/>
      <c r="B17" s="10"/>
      <c r="C17" s="11"/>
      <c r="D17" s="13"/>
    </row>
    <row r="18" spans="1:4" x14ac:dyDescent="0.25">
      <c r="A18" s="9"/>
      <c r="B18" s="10"/>
      <c r="C18" s="11"/>
      <c r="D18" s="13"/>
    </row>
    <row r="19" spans="1:4" ht="15.75" x14ac:dyDescent="0.25">
      <c r="A19" s="63" t="s">
        <v>11</v>
      </c>
      <c r="B19" s="63"/>
      <c r="C19" s="63"/>
      <c r="D19" s="63"/>
    </row>
    <row r="20" spans="1:4" x14ac:dyDescent="0.25">
      <c r="A20" s="3"/>
      <c r="B20" s="3"/>
      <c r="C20" s="4"/>
      <c r="D20" s="3"/>
    </row>
    <row r="21" spans="1:4" ht="21" customHeight="1" x14ac:dyDescent="0.25">
      <c r="A21" s="5" t="s">
        <v>0</v>
      </c>
      <c r="B21" s="5" t="s">
        <v>4</v>
      </c>
      <c r="C21" s="5" t="s">
        <v>5</v>
      </c>
      <c r="D21" s="5" t="s">
        <v>3</v>
      </c>
    </row>
    <row r="22" spans="1:4" x14ac:dyDescent="0.25">
      <c r="A22" s="54" t="s">
        <v>373</v>
      </c>
      <c r="B22" s="55" t="s">
        <v>374</v>
      </c>
      <c r="C22" s="55" t="s">
        <v>395</v>
      </c>
      <c r="D22" s="56">
        <v>40000</v>
      </c>
    </row>
    <row r="23" spans="1:4" x14ac:dyDescent="0.25">
      <c r="A23" s="54" t="s">
        <v>39</v>
      </c>
      <c r="B23" s="55" t="s">
        <v>19</v>
      </c>
      <c r="C23" s="55" t="s">
        <v>396</v>
      </c>
      <c r="D23" s="56">
        <v>25000</v>
      </c>
    </row>
    <row r="24" spans="1:4" x14ac:dyDescent="0.25">
      <c r="A24" s="54" t="s">
        <v>376</v>
      </c>
      <c r="B24" s="57" t="s">
        <v>377</v>
      </c>
      <c r="C24" s="55" t="s">
        <v>397</v>
      </c>
      <c r="D24" s="56">
        <v>50000</v>
      </c>
    </row>
    <row r="25" spans="1:4" x14ac:dyDescent="0.25">
      <c r="A25" s="54">
        <v>10717781</v>
      </c>
      <c r="B25" s="57" t="s">
        <v>398</v>
      </c>
      <c r="C25" s="55" t="s">
        <v>399</v>
      </c>
      <c r="D25" s="56">
        <v>50000</v>
      </c>
    </row>
    <row r="26" spans="1:4" x14ac:dyDescent="0.25">
      <c r="A26" s="54" t="s">
        <v>400</v>
      </c>
      <c r="B26" s="57" t="s">
        <v>401</v>
      </c>
      <c r="C26" s="55" t="s">
        <v>402</v>
      </c>
      <c r="D26" s="56">
        <v>120000</v>
      </c>
    </row>
    <row r="27" spans="1:4" ht="26.25" x14ac:dyDescent="0.25">
      <c r="A27" s="54" t="s">
        <v>389</v>
      </c>
      <c r="B27" s="57" t="s">
        <v>390</v>
      </c>
      <c r="C27" s="55" t="s">
        <v>403</v>
      </c>
      <c r="D27" s="56">
        <v>15000</v>
      </c>
    </row>
    <row r="28" spans="1:4" ht="26.25" x14ac:dyDescent="0.25">
      <c r="A28" s="54" t="s">
        <v>389</v>
      </c>
      <c r="B28" s="57" t="s">
        <v>390</v>
      </c>
      <c r="C28" s="55" t="s">
        <v>404</v>
      </c>
      <c r="D28" s="56">
        <v>15000</v>
      </c>
    </row>
    <row r="29" spans="1:4" x14ac:dyDescent="0.25">
      <c r="A29" s="3"/>
      <c r="B29" s="3"/>
      <c r="C29" s="4"/>
      <c r="D29" s="14">
        <f>SUM(D22:D28)</f>
        <v>315000</v>
      </c>
    </row>
    <row r="30" spans="1:4" x14ac:dyDescent="0.25">
      <c r="A30" s="3"/>
      <c r="B30" s="3"/>
      <c r="C30" s="4"/>
      <c r="D30" s="3"/>
    </row>
  </sheetData>
  <mergeCells count="3">
    <mergeCell ref="A1:D1"/>
    <mergeCell ref="A4:D4"/>
    <mergeCell ref="A19:D19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workbookViewId="0">
      <selection activeCell="A35" sqref="A35"/>
    </sheetView>
  </sheetViews>
  <sheetFormatPr defaultRowHeight="15" x14ac:dyDescent="0.25"/>
  <cols>
    <col min="1" max="1" width="13.7109375" customWidth="1"/>
    <col min="2" max="2" width="53.7109375" customWidth="1"/>
    <col min="3" max="3" width="84.5703125" customWidth="1"/>
    <col min="4" max="4" width="13.7109375" customWidth="1"/>
  </cols>
  <sheetData>
    <row r="1" spans="1:4" ht="18.75" x14ac:dyDescent="0.3">
      <c r="A1" s="61" t="s">
        <v>18</v>
      </c>
      <c r="B1" s="61"/>
      <c r="C1" s="61"/>
      <c r="D1" s="61"/>
    </row>
    <row r="4" spans="1:4" ht="15.75" x14ac:dyDescent="0.25">
      <c r="A4" s="64" t="s">
        <v>17</v>
      </c>
      <c r="B4" s="64"/>
      <c r="C4" s="64"/>
      <c r="D4" s="64"/>
    </row>
    <row r="5" spans="1:4" ht="15.75" x14ac:dyDescent="0.25">
      <c r="A5" s="23"/>
      <c r="B5" s="23"/>
      <c r="C5" s="23"/>
      <c r="D5" s="23"/>
    </row>
    <row r="6" spans="1:4" ht="21" customHeight="1" x14ac:dyDescent="0.25">
      <c r="A6" s="5" t="s">
        <v>0</v>
      </c>
      <c r="B6" s="5" t="s">
        <v>1</v>
      </c>
      <c r="C6" s="5" t="s">
        <v>2</v>
      </c>
      <c r="D6" s="5" t="s">
        <v>3</v>
      </c>
    </row>
    <row r="7" spans="1:4" x14ac:dyDescent="0.25">
      <c r="A7" s="20" t="s">
        <v>322</v>
      </c>
      <c r="B7" s="21" t="s">
        <v>323</v>
      </c>
      <c r="C7" s="7" t="s">
        <v>370</v>
      </c>
      <c r="D7" s="53">
        <v>7000</v>
      </c>
    </row>
    <row r="8" spans="1:4" x14ac:dyDescent="0.25">
      <c r="A8" s="20" t="s">
        <v>324</v>
      </c>
      <c r="B8" s="21" t="s">
        <v>325</v>
      </c>
      <c r="C8" s="7" t="s">
        <v>371</v>
      </c>
      <c r="D8" s="53">
        <v>0</v>
      </c>
    </row>
    <row r="9" spans="1:4" x14ac:dyDescent="0.25">
      <c r="A9" s="22" t="s">
        <v>326</v>
      </c>
      <c r="B9" s="21" t="s">
        <v>327</v>
      </c>
      <c r="C9" s="7" t="s">
        <v>328</v>
      </c>
      <c r="D9" s="53">
        <v>60000</v>
      </c>
    </row>
    <row r="10" spans="1:4" x14ac:dyDescent="0.25">
      <c r="A10" s="22" t="s">
        <v>329</v>
      </c>
      <c r="B10" s="21" t="s">
        <v>330</v>
      </c>
      <c r="C10" s="7" t="s">
        <v>331</v>
      </c>
      <c r="D10" s="53">
        <v>83000</v>
      </c>
    </row>
    <row r="11" spans="1:4" x14ac:dyDescent="0.25">
      <c r="A11" s="22" t="s">
        <v>332</v>
      </c>
      <c r="B11" s="21" t="s">
        <v>333</v>
      </c>
      <c r="C11" s="7" t="s">
        <v>128</v>
      </c>
      <c r="D11" s="53">
        <v>150000</v>
      </c>
    </row>
    <row r="12" spans="1:4" x14ac:dyDescent="0.25">
      <c r="A12" s="3"/>
      <c r="B12" s="3"/>
      <c r="C12" s="4"/>
      <c r="D12" s="14">
        <f>SUM(D7:D11)</f>
        <v>300000</v>
      </c>
    </row>
    <row r="13" spans="1:4" x14ac:dyDescent="0.25">
      <c r="A13" s="24"/>
      <c r="B13" s="24"/>
      <c r="C13" s="24"/>
      <c r="D13" s="24"/>
    </row>
    <row r="14" spans="1:4" x14ac:dyDescent="0.25">
      <c r="A14" s="24"/>
      <c r="B14" s="24"/>
      <c r="C14" s="24"/>
      <c r="D14" s="24"/>
    </row>
    <row r="15" spans="1:4" ht="15.75" x14ac:dyDescent="0.25">
      <c r="A15" s="63" t="s">
        <v>16</v>
      </c>
      <c r="B15" s="63"/>
      <c r="C15" s="63"/>
      <c r="D15" s="63"/>
    </row>
    <row r="16" spans="1:4" x14ac:dyDescent="0.25">
      <c r="A16" s="24"/>
      <c r="B16" s="24"/>
      <c r="C16" s="24"/>
      <c r="D16" s="24"/>
    </row>
    <row r="17" spans="1:4" ht="21" customHeight="1" x14ac:dyDescent="0.25">
      <c r="A17" s="5" t="s">
        <v>0</v>
      </c>
      <c r="B17" s="5" t="s">
        <v>4</v>
      </c>
      <c r="C17" s="5" t="s">
        <v>5</v>
      </c>
      <c r="D17" s="5" t="s">
        <v>3</v>
      </c>
    </row>
    <row r="18" spans="1:4" x14ac:dyDescent="0.25">
      <c r="A18" s="22" t="s">
        <v>334</v>
      </c>
      <c r="B18" s="21" t="s">
        <v>335</v>
      </c>
      <c r="C18" s="25" t="s">
        <v>336</v>
      </c>
      <c r="D18" s="53">
        <v>18000</v>
      </c>
    </row>
    <row r="19" spans="1:4" x14ac:dyDescent="0.25">
      <c r="A19" s="20" t="s">
        <v>337</v>
      </c>
      <c r="B19" s="21" t="s">
        <v>338</v>
      </c>
      <c r="C19" s="25" t="s">
        <v>339</v>
      </c>
      <c r="D19" s="53">
        <v>30000</v>
      </c>
    </row>
    <row r="20" spans="1:4" x14ac:dyDescent="0.25">
      <c r="A20" s="22" t="s">
        <v>340</v>
      </c>
      <c r="B20" s="21" t="s">
        <v>341</v>
      </c>
      <c r="C20" s="25" t="s">
        <v>342</v>
      </c>
      <c r="D20" s="53">
        <v>12000</v>
      </c>
    </row>
    <row r="21" spans="1:4" x14ac:dyDescent="0.25">
      <c r="A21" s="22" t="s">
        <v>343</v>
      </c>
      <c r="B21" s="21" t="s">
        <v>344</v>
      </c>
      <c r="C21" s="25" t="s">
        <v>345</v>
      </c>
      <c r="D21" s="53">
        <v>30000</v>
      </c>
    </row>
    <row r="22" spans="1:4" x14ac:dyDescent="0.25">
      <c r="A22" s="22" t="s">
        <v>322</v>
      </c>
      <c r="B22" s="21" t="s">
        <v>323</v>
      </c>
      <c r="C22" s="25" t="s">
        <v>346</v>
      </c>
      <c r="D22" s="53">
        <v>11200</v>
      </c>
    </row>
    <row r="23" spans="1:4" x14ac:dyDescent="0.25">
      <c r="A23" s="22" t="s">
        <v>347</v>
      </c>
      <c r="B23" s="21" t="s">
        <v>348</v>
      </c>
      <c r="C23" s="25" t="s">
        <v>349</v>
      </c>
      <c r="D23" s="53">
        <v>70000</v>
      </c>
    </row>
    <row r="24" spans="1:4" x14ac:dyDescent="0.25">
      <c r="A24" s="22" t="s">
        <v>324</v>
      </c>
      <c r="B24" s="21" t="s">
        <v>325</v>
      </c>
      <c r="C24" s="25" t="s">
        <v>350</v>
      </c>
      <c r="D24" s="53">
        <v>170000</v>
      </c>
    </row>
    <row r="25" spans="1:4" x14ac:dyDescent="0.25">
      <c r="A25" s="22" t="s">
        <v>324</v>
      </c>
      <c r="B25" s="21" t="s">
        <v>325</v>
      </c>
      <c r="C25" s="25" t="s">
        <v>351</v>
      </c>
      <c r="D25" s="53">
        <v>70000</v>
      </c>
    </row>
    <row r="26" spans="1:4" x14ac:dyDescent="0.25">
      <c r="A26" s="22" t="s">
        <v>324</v>
      </c>
      <c r="B26" s="21" t="s">
        <v>325</v>
      </c>
      <c r="C26" s="25" t="s">
        <v>352</v>
      </c>
      <c r="D26" s="53">
        <v>70000</v>
      </c>
    </row>
    <row r="27" spans="1:4" x14ac:dyDescent="0.25">
      <c r="A27" s="22" t="s">
        <v>353</v>
      </c>
      <c r="B27" s="21" t="s">
        <v>354</v>
      </c>
      <c r="C27" s="25" t="s">
        <v>355</v>
      </c>
      <c r="D27" s="53">
        <v>295000</v>
      </c>
    </row>
    <row r="28" spans="1:4" x14ac:dyDescent="0.25">
      <c r="A28" s="22" t="s">
        <v>353</v>
      </c>
      <c r="B28" s="21" t="s">
        <v>354</v>
      </c>
      <c r="C28" s="25" t="s">
        <v>356</v>
      </c>
      <c r="D28" s="53">
        <v>65000</v>
      </c>
    </row>
    <row r="29" spans="1:4" x14ac:dyDescent="0.25">
      <c r="A29" s="22" t="s">
        <v>357</v>
      </c>
      <c r="B29" s="21" t="s">
        <v>358</v>
      </c>
      <c r="C29" s="25" t="s">
        <v>372</v>
      </c>
      <c r="D29" s="53">
        <v>20000</v>
      </c>
    </row>
    <row r="30" spans="1:4" x14ac:dyDescent="0.25">
      <c r="A30" s="22" t="s">
        <v>39</v>
      </c>
      <c r="B30" s="21" t="s">
        <v>19</v>
      </c>
      <c r="C30" s="25" t="s">
        <v>359</v>
      </c>
      <c r="D30" s="53">
        <v>25000</v>
      </c>
    </row>
    <row r="31" spans="1:4" x14ac:dyDescent="0.25">
      <c r="A31" s="22" t="s">
        <v>360</v>
      </c>
      <c r="B31" s="21" t="s">
        <v>361</v>
      </c>
      <c r="C31" s="25" t="s">
        <v>362</v>
      </c>
      <c r="D31" s="53">
        <v>150000</v>
      </c>
    </row>
    <row r="32" spans="1:4" x14ac:dyDescent="0.25">
      <c r="A32" s="22" t="s">
        <v>363</v>
      </c>
      <c r="B32" s="21" t="s">
        <v>364</v>
      </c>
      <c r="C32" s="25" t="s">
        <v>365</v>
      </c>
      <c r="D32" s="53">
        <v>0</v>
      </c>
    </row>
    <row r="33" spans="1:4" x14ac:dyDescent="0.25">
      <c r="A33" s="22" t="s">
        <v>108</v>
      </c>
      <c r="B33" s="21" t="s">
        <v>90</v>
      </c>
      <c r="C33" s="25" t="s">
        <v>366</v>
      </c>
      <c r="D33" s="53">
        <v>10000</v>
      </c>
    </row>
    <row r="34" spans="1:4" x14ac:dyDescent="0.25">
      <c r="A34" s="22" t="s">
        <v>367</v>
      </c>
      <c r="B34" s="21" t="s">
        <v>368</v>
      </c>
      <c r="C34" s="25" t="s">
        <v>369</v>
      </c>
      <c r="D34" s="53">
        <v>50000</v>
      </c>
    </row>
    <row r="35" spans="1:4" x14ac:dyDescent="0.25">
      <c r="A35" s="3"/>
      <c r="B35" s="3"/>
      <c r="C35" s="4"/>
      <c r="D35" s="14">
        <f>SUM(D18:D34)</f>
        <v>1096200</v>
      </c>
    </row>
  </sheetData>
  <mergeCells count="3">
    <mergeCell ref="A1:D1"/>
    <mergeCell ref="A4:D4"/>
    <mergeCell ref="A15:D1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Sport 2025</vt:lpstr>
      <vt:lpstr>Sociální oblast 2025</vt:lpstr>
      <vt:lpstr>Školství 2025</vt:lpstr>
      <vt:lpstr>Kultura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</dc:creator>
  <cp:lastModifiedBy>Drahoňovská Lucie</cp:lastModifiedBy>
  <dcterms:created xsi:type="dcterms:W3CDTF">2015-06-05T18:19:34Z</dcterms:created>
  <dcterms:modified xsi:type="dcterms:W3CDTF">2025-03-19T13:24:36Z</dcterms:modified>
  <cp:contentStatus/>
</cp:coreProperties>
</file>