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ahonovska\Desktop\"/>
    </mc:Choice>
  </mc:AlternateContent>
  <bookViews>
    <workbookView xWindow="0" yWindow="0" windowWidth="24000" windowHeight="9600" activeTab="3"/>
  </bookViews>
  <sheets>
    <sheet name="Sport 2024" sheetId="1" r:id="rId1"/>
    <sheet name="Sociální oblast 2024" sheetId="2" r:id="rId2"/>
    <sheet name="Školství 2024" sheetId="3" r:id="rId3"/>
    <sheet name="Kultura 202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67" i="1"/>
  <c r="D132" i="1"/>
  <c r="D105" i="1"/>
  <c r="D37" i="4"/>
  <c r="D13" i="4"/>
  <c r="D44" i="2"/>
  <c r="D34" i="2"/>
  <c r="D29" i="3"/>
  <c r="D16" i="3"/>
</calcChain>
</file>

<file path=xl/sharedStrings.xml><?xml version="1.0" encoding="utf-8"?>
<sst xmlns="http://schemas.openxmlformats.org/spreadsheetml/2006/main" count="568" uniqueCount="395">
  <si>
    <t>Poskytnuté/neposkytnuté dotace v oblasti školství 2024</t>
  </si>
  <si>
    <t>Dotační program pro poskytování neinvestičních dotací na podporu celoroční činnosti v oblasti školství z rozpočtu města Chebu v roce 2024</t>
  </si>
  <si>
    <t>IČO</t>
  </si>
  <si>
    <t>Žadatel</t>
  </si>
  <si>
    <t>Účel</t>
  </si>
  <si>
    <t>Schváleno</t>
  </si>
  <si>
    <t>47723386</t>
  </si>
  <si>
    <t>Gymnázium Cheb, příspěvková organizace</t>
  </si>
  <si>
    <t>Rozvoj nadaných žáků - podpora talentovaných žáků</t>
  </si>
  <si>
    <t>08860394</t>
  </si>
  <si>
    <t>Házená Chebsko, z.s.</t>
  </si>
  <si>
    <t>Sportovní činnost mládeže</t>
  </si>
  <si>
    <t>47723611</t>
  </si>
  <si>
    <t>Junák - český skaut, středisko Dakota Cheb, z. s.</t>
  </si>
  <si>
    <t>Údržba a provoz skautské základny Želva, celoroční činnost</t>
  </si>
  <si>
    <t>18233180</t>
  </si>
  <si>
    <t>Junák - český skaut, středisko Šedého vlka Cheb, z. s.</t>
  </si>
  <si>
    <t>celoroční činnost</t>
  </si>
  <si>
    <t>Lesní mateřská škola Pod Lipami, z. s.</t>
  </si>
  <si>
    <t>celoroční činnost organizace</t>
  </si>
  <si>
    <t>70999961</t>
  </si>
  <si>
    <t>Okresní rada Asociace školních sportovních klubů České republiky Cheb, pobočný spolek</t>
  </si>
  <si>
    <t>Podpora činnosti školních sportovních klubů, podpora organizace školních sportovních soutěží</t>
  </si>
  <si>
    <t>00669733</t>
  </si>
  <si>
    <t>Střední zdravotnická škola a vyšší odborná škola Cheb, příspěvková organizace</t>
  </si>
  <si>
    <t>Studentské centrum zdraví</t>
  </si>
  <si>
    <t>01334832</t>
  </si>
  <si>
    <t>Zalezsi.cz z.s.</t>
  </si>
  <si>
    <t>Podnájem lezecké stěny a nákup materiálu</t>
  </si>
  <si>
    <t>49777513</t>
  </si>
  <si>
    <t>Západočeská univerzita v Plzni</t>
  </si>
  <si>
    <t>Realizace kurzu U3V, pobočka Cheb</t>
  </si>
  <si>
    <t>Dotační program pro poskytování neinvestičních dotací na podporu jednorázových akcí v oblasti školství z rozpočtu města Chebu v roce 2024</t>
  </si>
  <si>
    <t>Název žadatele / příjemce</t>
  </si>
  <si>
    <t>Název akce</t>
  </si>
  <si>
    <t>VĚDA PŘED RADNICÍ 2024 - XVII. ročník</t>
  </si>
  <si>
    <t>Slavnost stromů</t>
  </si>
  <si>
    <t>25228633</t>
  </si>
  <si>
    <t>Nadační fond GAUDEAMUS</t>
  </si>
  <si>
    <t>32. ročník Dějepisné soutěže studentů gymnázií České a Slovenské republiky</t>
  </si>
  <si>
    <t>Cesta za zdravím</t>
  </si>
  <si>
    <t>Mezinárodní veletrh fiktivních firem Praha</t>
  </si>
  <si>
    <t>Regionální kolo olympiády z psychologie a pedagogiky</t>
  </si>
  <si>
    <t>Poskytnuté/neposkytnuté dotace v oblasti sociální a zdravotní, prevence drog a patologických jevů 2024</t>
  </si>
  <si>
    <t>Dotační program pro poskytování neinvestičních dotací na podporu celoroční činnosti v oblasti sociální, zdravotní, prevence drog a patologických jevů z rozpočtu města Chebu v roce 2024</t>
  </si>
  <si>
    <t>49774034</t>
  </si>
  <si>
    <t>Diecézní charita Plzeň</t>
  </si>
  <si>
    <t>Zabezpečení celoroční činnosti sociálních služeb v Chebu</t>
  </si>
  <si>
    <t>26648415</t>
  </si>
  <si>
    <t>KOTEC o.p.s.</t>
  </si>
  <si>
    <t>Spolufinancování základních činností soc. služeb ve městě Chebu</t>
  </si>
  <si>
    <t>26393972</t>
  </si>
  <si>
    <t>Útočiště o.p.s.</t>
  </si>
  <si>
    <t>Sociální aktivizační služba a nízkoprahové zařízení pro děti a mládež</t>
  </si>
  <si>
    <t>26656892</t>
  </si>
  <si>
    <t>Joker z. s.</t>
  </si>
  <si>
    <t>Provoz sociální služby Sociálně terapeutické dílny Joker</t>
  </si>
  <si>
    <t>26594307</t>
  </si>
  <si>
    <t>Centrum pro zdrav. postižené Karlovarského kraje, o.p.s.</t>
  </si>
  <si>
    <t>Dotace na celoroční činnost - osobní asistence a odborné poradenství</t>
  </si>
  <si>
    <t>07111223</t>
  </si>
  <si>
    <t>" Dětský úsvit ", z. s.</t>
  </si>
  <si>
    <t>Odborné sociální poradenství</t>
  </si>
  <si>
    <t>65399447</t>
  </si>
  <si>
    <t>Sjednocená organizace nevidomých a slabozrakých ČR z.s.</t>
  </si>
  <si>
    <t>Sociální aktivizační služba</t>
  </si>
  <si>
    <t>25248863</t>
  </si>
  <si>
    <t>TyfloCentrum Karlovy Vary, o.p.s.</t>
  </si>
  <si>
    <t>Poskytování registrovaných soc. služeb pro nevidomé a slabozraké</t>
  </si>
  <si>
    <t>65650701</t>
  </si>
  <si>
    <t>Světlo Kadaň z.s.</t>
  </si>
  <si>
    <t>Prevence na ZŠ, NZDM Klub Nora, odborné soc. poradenství</t>
  </si>
  <si>
    <t>70848823</t>
  </si>
  <si>
    <t>Klubíčko Cheb, z. s.</t>
  </si>
  <si>
    <t>Mateřské centrum Klubíčko, sociálně aktivizační služba Bavlnka</t>
  </si>
  <si>
    <t>Centrum Motýlek Luby, z. ú.</t>
  </si>
  <si>
    <t>Osobní asistence</t>
  </si>
  <si>
    <t>Centrum Hájek, z. ú.</t>
  </si>
  <si>
    <t>Centrum sociálních služeb</t>
  </si>
  <si>
    <t>61383198</t>
  </si>
  <si>
    <t>Linka bezpečí, z.s.</t>
  </si>
  <si>
    <t>Pokrytí části nákladů bezplatné krizové Linky bezpečí.</t>
  </si>
  <si>
    <t>68785836</t>
  </si>
  <si>
    <t>Oblastní spolek Českého červeného kříže Cheb</t>
  </si>
  <si>
    <t>Celoroční činnost spolku.</t>
  </si>
  <si>
    <t>75041375</t>
  </si>
  <si>
    <t>Vodní záchranná služba ČČK Karlovy Vary-Jesenice, p.s.</t>
  </si>
  <si>
    <t>Zabezpečení celoroční činnosti, zázemí, obnovy a servisu</t>
  </si>
  <si>
    <t>73634409</t>
  </si>
  <si>
    <t>Farní charita Cheb</t>
  </si>
  <si>
    <t>Celoroční činnost Farní charity Cheb</t>
  </si>
  <si>
    <t>64839991</t>
  </si>
  <si>
    <t>Farní charita Aš</t>
  </si>
  <si>
    <t>Zajištění provozu Domova pro matky s dětmi v tísni</t>
  </si>
  <si>
    <t>49753053</t>
  </si>
  <si>
    <t>Farní charita Karlovy Vary</t>
  </si>
  <si>
    <t>Zajištění provozu domova pro matky s dětmi  a domu na půl cesty</t>
  </si>
  <si>
    <t>26530287</t>
  </si>
  <si>
    <t>Hiporehabilitace a canisterapie Falco, z.s.</t>
  </si>
  <si>
    <t>Dotace na krmení, ustájení, veterinární péče, akce</t>
  </si>
  <si>
    <t>Raná péče Krůček z. ú.</t>
  </si>
  <si>
    <t>Raná péče</t>
  </si>
  <si>
    <t>00407933</t>
  </si>
  <si>
    <t>SOS dětské vesničky, z.s.</t>
  </si>
  <si>
    <t>Zajištění chodu ZDVOP SOS Sluníčko při SOS dětské vesničky, z.s.</t>
  </si>
  <si>
    <t>Potravinová banka Karlovarského kraje z. s.</t>
  </si>
  <si>
    <t>Provoz skladů potravinové banky</t>
  </si>
  <si>
    <t>15. přední hlídka Royal Rangers Mariánské Lázně</t>
  </si>
  <si>
    <t xml:space="preserve">Pečovatelky z. s. </t>
  </si>
  <si>
    <t>Sociální pomoc v nouzi</t>
  </si>
  <si>
    <t>Oblastní charita Červený Kostelec</t>
  </si>
  <si>
    <t>Domov sv. Josefa</t>
  </si>
  <si>
    <t>04795725</t>
  </si>
  <si>
    <t>Generace KK, z. s.</t>
  </si>
  <si>
    <t>Provoz mezigeneračního centra v Chebu</t>
  </si>
  <si>
    <t>Krajská rada seniorů Karlovarského kraje z. s.</t>
  </si>
  <si>
    <t>Podpora seniorů (poradenství)</t>
  </si>
  <si>
    <t>Ples Joker 2024</t>
  </si>
  <si>
    <t>68783981</t>
  </si>
  <si>
    <t>Sportovní klub vozíčkářů západočeského regionu, z. s.</t>
  </si>
  <si>
    <t>CHEB OPEN 2024 - mezinárodní turnaj vozíčkářů ve stolním tenise</t>
  </si>
  <si>
    <t>Den pro rodinu</t>
  </si>
  <si>
    <t>26618231</t>
  </si>
  <si>
    <t>OS Rokršti z.s.</t>
  </si>
  <si>
    <t>Voda spojuje  generace - relaxační pobyt v bazénu</t>
  </si>
  <si>
    <t>Poskytnuté/neposkytnuté dotace v oblasti kultury 2024</t>
  </si>
  <si>
    <t>Dotační program pro poskytování neinvestičních dotací na podporu celoroční činnosti v oblasti kultury z rozpočtu města Chebu v roce 2024</t>
  </si>
  <si>
    <t>00369021</t>
  </si>
  <si>
    <t>Galerie výtvarného umění v Chebu, příspěv. organiz. KK</t>
  </si>
  <si>
    <t>Celoroční program GAVU Cheb na rok 2024</t>
  </si>
  <si>
    <t>Generace KK, z.s.</t>
  </si>
  <si>
    <t>Na zkvalitnění života seniorů</t>
  </si>
  <si>
    <t>27002713</t>
  </si>
  <si>
    <t>Jazz Big Gang z.s.</t>
  </si>
  <si>
    <t xml:space="preserve">Celoroční činnost </t>
  </si>
  <si>
    <t>47723343</t>
  </si>
  <si>
    <t>Pěvecký sbor Špalíček Cheb, z.s.</t>
  </si>
  <si>
    <t xml:space="preserve">Celoroční činnost + účast na plánovaném mezin. festivalu </t>
  </si>
  <si>
    <t>19237413</t>
  </si>
  <si>
    <t>Poklady starého Chebu z.s.</t>
  </si>
  <si>
    <t>Realizace projektu Poklady starého Chebu</t>
  </si>
  <si>
    <t>05017581</t>
  </si>
  <si>
    <t>Taneční spolek POHODA Cheb</t>
  </si>
  <si>
    <t>Činnost spolku</t>
  </si>
  <si>
    <t>Dotační program pro poskytování neinvestičních dotací na podporu jednorázových akcí v oblasti kultury z rozpočtu města Chebu v roce 2024</t>
  </si>
  <si>
    <t>69971943</t>
  </si>
  <si>
    <t>ARAGONIT z.s.</t>
  </si>
  <si>
    <t>XXV. ročník Festival zdravotně postižených Souznění</t>
  </si>
  <si>
    <t>04074840</t>
  </si>
  <si>
    <t>CHEBSKÁ PRODUKČNÍ s.r.o.</t>
  </si>
  <si>
    <t>Česko-bavorské slavnosti v Hrozňatově</t>
  </si>
  <si>
    <t>12483095</t>
  </si>
  <si>
    <t>Hána Vladimír</t>
  </si>
  <si>
    <t>Mezinárodní taneční soutěž GRAND PRIX Cheb 2024</t>
  </si>
  <si>
    <t>Soutěžní přehlídka mládežnických a dětských předtančení</t>
  </si>
  <si>
    <t>Špalíček fest 2024</t>
  </si>
  <si>
    <t>08393451</t>
  </si>
  <si>
    <t>Chebské gurmánství, z.s.</t>
  </si>
  <si>
    <t>Chebolet 2024</t>
  </si>
  <si>
    <t>Gurmánská noc Open air 2024 vol. 1</t>
  </si>
  <si>
    <t>Gurmánská noc Open air 2024 vol. 2</t>
  </si>
  <si>
    <t>00425028</t>
  </si>
  <si>
    <t>Krajská organizace ČSŽ Karlovarský kraj</t>
  </si>
  <si>
    <t>Uspořádání oslav MDŽ</t>
  </si>
  <si>
    <t>00074276</t>
  </si>
  <si>
    <t>Muzeum Cheb, příspěvková organizace Karlovarského kraje</t>
  </si>
  <si>
    <t>ADVENT V MUZEU 2024</t>
  </si>
  <si>
    <t>VELIKONOČNÍ JARMARK V MUZEU 2024</t>
  </si>
  <si>
    <t>Z Chebu křížem krážem aneb Pojďte s námi do přírody</t>
  </si>
  <si>
    <t>Nikola Rálišová</t>
  </si>
  <si>
    <t>Dětský festival Moje hrady</t>
  </si>
  <si>
    <t>Přepište dějiny</t>
  </si>
  <si>
    <t>73631426</t>
  </si>
  <si>
    <t>Sbor Křesťanské společenství Cheb</t>
  </si>
  <si>
    <t>Hod beránka</t>
  </si>
  <si>
    <t>47725702</t>
  </si>
  <si>
    <t>SH ČMS - Sbor dobrovolných hasičů Cheb - Háje</t>
  </si>
  <si>
    <t>Dětský den 2024</t>
  </si>
  <si>
    <t>Setkání tanečníků "Tanec nemá hranice"</t>
  </si>
  <si>
    <t>07901917</t>
  </si>
  <si>
    <t>Tomáš Cajthaml</t>
  </si>
  <si>
    <t>Dřenice SOUND 2024 festival</t>
  </si>
  <si>
    <t>Dotační program pro poskytování neinvestičních dotací z rozpočtu města Chebu na podporu sportovní reprezentace města v roce 2024</t>
  </si>
  <si>
    <t>22865110</t>
  </si>
  <si>
    <t>11835869</t>
  </si>
  <si>
    <t>01997050</t>
  </si>
  <si>
    <t>00523488</t>
  </si>
  <si>
    <t>18234933</t>
  </si>
  <si>
    <t>FK HVĚZDA CHEB, z.s.</t>
  </si>
  <si>
    <t>HÁZENÁ KYNŽVART, s.r.o.</t>
  </si>
  <si>
    <t>HC Hvězda Cheb, z.s.</t>
  </si>
  <si>
    <t>HC STADION CHEB 1978, s. r. o.</t>
  </si>
  <si>
    <t>LK ESKA Cheb z.s.</t>
  </si>
  <si>
    <t>PROFI SPORT Cheb z.s.</t>
  </si>
  <si>
    <t>Univerzitní sportovní klub Akademik z.s.</t>
  </si>
  <si>
    <t>Dotační program pro poskytování neinvestičních dotací z rozpočtu města Chebu na podporu pravidelných sportovních akcí regionálního významu a akcí s aktivním zapojením veřejnosti konaných v Chebu v roce 2024</t>
  </si>
  <si>
    <t>09737855</t>
  </si>
  <si>
    <t>47723866</t>
  </si>
  <si>
    <t>19701233</t>
  </si>
  <si>
    <t>26594552</t>
  </si>
  <si>
    <t>22731407</t>
  </si>
  <si>
    <t>18234984</t>
  </si>
  <si>
    <t>70872902</t>
  </si>
  <si>
    <t>47724510</t>
  </si>
  <si>
    <t>25218972</t>
  </si>
  <si>
    <t>22880399</t>
  </si>
  <si>
    <t>22819738</t>
  </si>
  <si>
    <t>07616279</t>
  </si>
  <si>
    <t>73713813</t>
  </si>
  <si>
    <t>08094365</t>
  </si>
  <si>
    <t>14707152</t>
  </si>
  <si>
    <t>22605053</t>
  </si>
  <si>
    <t>64840531</t>
  </si>
  <si>
    <t>47725010</t>
  </si>
  <si>
    <t>00479225</t>
  </si>
  <si>
    <t>47725486</t>
  </si>
  <si>
    <t>64839869</t>
  </si>
  <si>
    <t>47724196</t>
  </si>
  <si>
    <t>22909311</t>
  </si>
  <si>
    <t>Better Club z.s.</t>
  </si>
  <si>
    <t>Český kynologický svaz ZKO Cheb - 252</t>
  </si>
  <si>
    <t>EXTREM5HILLS z.s.</t>
  </si>
  <si>
    <t>Fitness club JAŘEST z.s.</t>
  </si>
  <si>
    <t>HC STADION CHEB, spolek</t>
  </si>
  <si>
    <t>JACHTKLUB CHEB, z.s.</t>
  </si>
  <si>
    <t>Jezdecký klub STEIN, z. s.</t>
  </si>
  <si>
    <t>KČT, odbor Union Cheb</t>
  </si>
  <si>
    <t>LAGARDE SPEDITION spol. s r.o.</t>
  </si>
  <si>
    <t>Okresní fotbalový svaz v Chebu</t>
  </si>
  <si>
    <t>Pétanque Club Egrensis, z.s. (1. Česko - německý spolek pétanque)</t>
  </si>
  <si>
    <t>Plavecký Klub Žraloci Cheb z.s.</t>
  </si>
  <si>
    <t>Rejnok - klub orientačního potápění, p.s.</t>
  </si>
  <si>
    <t>Rozběhnito.cz z.s.</t>
  </si>
  <si>
    <t>SKP Union Cheb z.s.</t>
  </si>
  <si>
    <t>Sportovní klub Trinity Cheb, z.s.</t>
  </si>
  <si>
    <t>Sportovní unie Chebska, z.s.</t>
  </si>
  <si>
    <t>STIGA HOCKEY CLUB CHEB, z. s.</t>
  </si>
  <si>
    <t>Tělovýchovná jednota Lokomotiva Cheb z.s.</t>
  </si>
  <si>
    <t>TJ MG Cheb, z.s.</t>
  </si>
  <si>
    <t>TJ TRIATLON CHEB z.s.</t>
  </si>
  <si>
    <t>Zapsaný spolek SK Kraso Cheb</t>
  </si>
  <si>
    <t>ZEUS z.s.</t>
  </si>
  <si>
    <t>Dotační program pro poskytování neinvestičních dotací z rozpočtu města Chebu na podporu sportovní přípravy a účasti v soutěžích dětí a mládeže v roce 2024</t>
  </si>
  <si>
    <t>04480139</t>
  </si>
  <si>
    <t>18234305</t>
  </si>
  <si>
    <t>00520748</t>
  </si>
  <si>
    <t>02133954</t>
  </si>
  <si>
    <t>47724251</t>
  </si>
  <si>
    <t>14703599</t>
  </si>
  <si>
    <t>64840271</t>
  </si>
  <si>
    <t>22857508</t>
  </si>
  <si>
    <t>02693267</t>
  </si>
  <si>
    <t>47722681</t>
  </si>
  <si>
    <t>00522708</t>
  </si>
  <si>
    <t>75011166</t>
  </si>
  <si>
    <t>47722461</t>
  </si>
  <si>
    <t>09030280</t>
  </si>
  <si>
    <t>ATK Standard Cheb a taneční škola V.Hány z.s.</t>
  </si>
  <si>
    <t>Fotbalový klub FC CHEB z.s.</t>
  </si>
  <si>
    <t>Jezdectví Cheb, z.s.</t>
  </si>
  <si>
    <t>Karate Academy Cheb, z. s.</t>
  </si>
  <si>
    <t>Klub sportovního potápění KAJMAN Cheb, p.s.</t>
  </si>
  <si>
    <t>Radioelektronika Cheb z.s.</t>
  </si>
  <si>
    <t>Sportovní klub stolního tenisu Cheb, z.s.</t>
  </si>
  <si>
    <t>Sportovní taneční studio MAGICSTAR,z.s.</t>
  </si>
  <si>
    <t>Šachový klub Valdštejn Cheb z.s.</t>
  </si>
  <si>
    <t>Tenisklub Cheb z.s.</t>
  </si>
  <si>
    <t>TJ Agro Cheb, z.s.</t>
  </si>
  <si>
    <t>TJ ESKA Cheb, z.s.</t>
  </si>
  <si>
    <t>TJ Cheb-Háje jezdecký oddíl,z.s.</t>
  </si>
  <si>
    <t>TTC KARLOVARSKO 2020, z.s.</t>
  </si>
  <si>
    <t>Dotační program pro poskytování neinvestičních dotací z rozpočtu města Chebu na podporu sportovní činnosti a účasti v soutěžích dospělých v roce 2024</t>
  </si>
  <si>
    <t>09826998</t>
  </si>
  <si>
    <t>47721600</t>
  </si>
  <si>
    <t>47720832</t>
  </si>
  <si>
    <t>00519545</t>
  </si>
  <si>
    <t>66363080</t>
  </si>
  <si>
    <t>Fotbalový klub FC Cheb z.s.</t>
  </si>
  <si>
    <t>Klub přátel ATK Standard Cheb, z.s.</t>
  </si>
  <si>
    <t>Střelecký klub AVZO Cheb</t>
  </si>
  <si>
    <t>Tělocvičná jednota Sokol Cheb</t>
  </si>
  <si>
    <t>TJ Hrozňatov, z.s.</t>
  </si>
  <si>
    <t>Ultralight Club Cheb, z.s.</t>
  </si>
  <si>
    <t>10 přednášek psychologie sportu a prevence proti psychopatologickým jevům</t>
  </si>
  <si>
    <t>09287094</t>
  </si>
  <si>
    <t>TAJV, z. s.</t>
  </si>
  <si>
    <t>Sportovní den mládeže s TAJV v Chebu - postupové kolo 2024</t>
  </si>
  <si>
    <t>6. ročník Turnaj v Plážovém volejbalu na koupališti Dřenice</t>
  </si>
  <si>
    <t>Chebský stopařský speciál 2024</t>
  </si>
  <si>
    <t>Chebský obranář 2024</t>
  </si>
  <si>
    <t>EXTREMRUN5HILLS - běžecký a cyklistický závod</t>
  </si>
  <si>
    <t>Poutní maraton 2024</t>
  </si>
  <si>
    <t>Vazbič 2024 – soutěž ve zvedání vlastního těla – 7. ročník</t>
  </si>
  <si>
    <t>Mr. Barbell 2024 – soutěž ve zvedání vzpěračské činky – 20. ročník</t>
  </si>
  <si>
    <t>Vánoční pohár ve futsalu</t>
  </si>
  <si>
    <t>Mládežnické halové turnaje</t>
  </si>
  <si>
    <t>Hvězda Cup - fotbalový turnaj mládeže U11</t>
  </si>
  <si>
    <t>Chebská hvězdička</t>
  </si>
  <si>
    <t>O pohár chebského orla - turnaj 4. tříd</t>
  </si>
  <si>
    <t>Velikonoční turnaj mladších žáků</t>
  </si>
  <si>
    <t>Pořádání 59. ročníku závodu Švestková regata</t>
  </si>
  <si>
    <t>4. ročník STEIN CUP</t>
  </si>
  <si>
    <t>Májovým Chebskem a Světový den chůze</t>
  </si>
  <si>
    <t>Turistický den u Bismarckovy rozhledny</t>
  </si>
  <si>
    <t>Hraničářská 30</t>
  </si>
  <si>
    <t>Triatlon "Dřevěný člověk"</t>
  </si>
  <si>
    <t>33. mistrovství České republiky dorostu v terčové lukostřelbě reflexních luků</t>
  </si>
  <si>
    <t>Fotbalový zimní turnaj O pohár místostarosty města Chebu - VII.ročník</t>
  </si>
  <si>
    <t>Grand Prix Egrensis 2024</t>
  </si>
  <si>
    <t>Starostovo jarní koulení</t>
  </si>
  <si>
    <t>Mezinárodní turnaj pétanque Cheb 2024</t>
  </si>
  <si>
    <t>Plavecké závody - CHEBSKÝ ŠPALÍČEK</t>
  </si>
  <si>
    <t>Závod horských kol v rámci Dne cyklostezky Ohře.</t>
  </si>
  <si>
    <t>Euro open cup a Mistrovství ČR v orientačním potápění Jesenice 2024</t>
  </si>
  <si>
    <t>Valdštejnova desítka 2024</t>
  </si>
  <si>
    <t>Soutěž v požárním sportu pro děti „O pohár starosty města“</t>
  </si>
  <si>
    <t>Velká cena města Chebu</t>
  </si>
  <si>
    <t>Malá cena v atletice XVII.ročník</t>
  </si>
  <si>
    <t>MIA FESTIVAL CHEB 2024</t>
  </si>
  <si>
    <t>Vyhlášení Nejúspěšnějších sportovců města Chebu a okresu Cheb za rok 2023</t>
  </si>
  <si>
    <t>Turnaj Českého poháru ve stiga hokeji 2024</t>
  </si>
  <si>
    <t>Chebská bradla 2024</t>
  </si>
  <si>
    <t>Velká cena Chebu v judo</t>
  </si>
  <si>
    <t>Mistrovství ČR ve vzpírání juniorů do 20 let</t>
  </si>
  <si>
    <t>Mistrovství ČR v paddleboardingu mládeže a dospělých pro rok 2024</t>
  </si>
  <si>
    <t>12. Mezinárodní kombimaraton – ICM Cheb 2024</t>
  </si>
  <si>
    <t>XC Zelená hora 2024 - 31.ročník mezinárodních závodů horských kol</t>
  </si>
  <si>
    <t>Časovka na Zelenou horu 2024 - 31.ročník</t>
  </si>
  <si>
    <t>Děti na kole 2024</t>
  </si>
  <si>
    <t>Republikové závody v krasobruslení "Chebský Špalíček"</t>
  </si>
  <si>
    <t>Skateboarding in town</t>
  </si>
  <si>
    <t>O štít města Chebu 50. ročník mezinárodního turnaje žen v házené</t>
  </si>
  <si>
    <t>O štít města Chebu 50. ročník mezinárodního turnaje juniorek v házené</t>
  </si>
  <si>
    <t>Fortuna Divize B - sportovní reprezentace města v oblasti sportu a tělovýchovy</t>
  </si>
  <si>
    <t>Celoroční činnost MOL ligového týmu házené žen Házená Kynžvart</t>
  </si>
  <si>
    <t>Systémová podpora sportovní organizace na vysoké úrovni v kategorii sportu - 1. liga v házené žen</t>
  </si>
  <si>
    <t>Reprezentace města Chebu - II. liga hokej</t>
  </si>
  <si>
    <t>Zabezpečení přípravy a soutěží dospělých - 1. liga, MČR, Český pohár</t>
  </si>
  <si>
    <t>Reprezentace kategorie muži ELITE cyklistika</t>
  </si>
  <si>
    <t>Celoroční činnost divizního týmu mužů – florbal</t>
  </si>
  <si>
    <t>SK Školka a Škola v pohybu, z.s.</t>
  </si>
  <si>
    <t>Celoroční činnost dětí a mládeže ATK Standard Cheb a taneční škola Vladimíra Hány z.s</t>
  </si>
  <si>
    <t>Podpora celoroční činnosti všech oddílů Better Club z.s.</t>
  </si>
  <si>
    <t>Systematická a pravidelná sportovní činnost dětí a mládeže</t>
  </si>
  <si>
    <t>Zajištění pravidelné sportovní přípravy dětí a mládeže - fotbal</t>
  </si>
  <si>
    <t>Zajištění koncepční odborné sportovní práce s mládeží, organizování sportu včetně soutěžních utkání mládeže do 23 let</t>
  </si>
  <si>
    <t>Podpora mládežnického sportu - Lední hokej</t>
  </si>
  <si>
    <t>Celoroční činnost klubu</t>
  </si>
  <si>
    <t>Celoroční podpora dětí a mládeže SKP Union Cheb,z.s.</t>
  </si>
  <si>
    <t>Podpora sportovní činnosti</t>
  </si>
  <si>
    <t>Podpora celoroční činnosti STS Magicstar, z.s.</t>
  </si>
  <si>
    <t>Zabezpečení sportovní činnosti mládeže v naší TJ</t>
  </si>
  <si>
    <t>Podpora sportovní přípravy dětí a mládeže</t>
  </si>
  <si>
    <t>Příspěvek na celoroční činnost klubu</t>
  </si>
  <si>
    <t>Podpora volnočasových, tréninkových a závodních aktivit dětí a mládeže. Týmů i jednotlivců.</t>
  </si>
  <si>
    <t>Podpora sportovní činnosti mládeže - Házená chlapci</t>
  </si>
  <si>
    <t>Příprava dětí a mládeže na aktivní účast na krajských a republikových závodech</t>
  </si>
  <si>
    <t>Celoroční činnost</t>
  </si>
  <si>
    <t>Zajištění provozu, oprav a údržby jezdeckého areálu a sportovní činnost mládeže</t>
  </si>
  <si>
    <t>Celoroční činnost dětí a mládeže karate</t>
  </si>
  <si>
    <t>Zajištění činnosti klubu - pronájem klubovny, bazénu a spor. zařízení, nákup materiálu</t>
  </si>
  <si>
    <t>Zabezpečení sportovní přípravy a soutěží dětí a mládeže</t>
  </si>
  <si>
    <t>Celoroční činnost mládeže</t>
  </si>
  <si>
    <t>Sportovní činnost mládeže ROB a OB v roce 2024</t>
  </si>
  <si>
    <t>Zajištění dětí sportovním vybavením pro požární sport</t>
  </si>
  <si>
    <t>Celoroční podpora dětí a mládeže našeho klubu</t>
  </si>
  <si>
    <t>Pravidelná a systematická sportovní příprava dětí a mládeže, starty na turnajích</t>
  </si>
  <si>
    <t>Celoroční činnost dětí a mládeže šachového klubu</t>
  </si>
  <si>
    <t>Celoroční podpora činnosti dětí a mládeže</t>
  </si>
  <si>
    <t>Sportovní a zájmová činnost, vytváření a údržba tréninkových podmínek</t>
  </si>
  <si>
    <t>Činnost mládeže TJ MG Cheb</t>
  </si>
  <si>
    <t>Celoroční činnost dětí a mládeže</t>
  </si>
  <si>
    <t>Podpora spolku v celoroční činnosti dětí a mládeže v krasobruslení</t>
  </si>
  <si>
    <t>Zajištění odpovídajících podmínek pro sportovní činnost a 
účast v soutěžích dospělých</t>
  </si>
  <si>
    <t>Zajištění pravidelné sportovní činnosti družstva mužů</t>
  </si>
  <si>
    <t>Poskytnutí podpory sportu - Dospělí lední hokej</t>
  </si>
  <si>
    <t>Podpora dospělých závodníků na republikových závodech</t>
  </si>
  <si>
    <t>Celoroční činnost tanečního spolku Klubu přátel ATK Standard Cheb, z.s.</t>
  </si>
  <si>
    <t>Rozvoj sportovní činnosti dospělých</t>
  </si>
  <si>
    <t>Celoroční činnost spolku pro rok 2024</t>
  </si>
  <si>
    <t>Sportovní činnost dospělých ROB a OB v roce 2024</t>
  </si>
  <si>
    <t>Příprava dospělých na krajské a okresní soutěže</t>
  </si>
  <si>
    <t>Celoroční sportovní činnost klubu</t>
  </si>
  <si>
    <t>Celoroční činnost - podpora dospělých v oblasti sportu</t>
  </si>
  <si>
    <t>Celoroční činnost dospělých šachového klubu</t>
  </si>
  <si>
    <t>Celoroční činnost Tělocvičná jednota Cheb 2024</t>
  </si>
  <si>
    <t>Zabezpečení sportovní činnosti dopělých v naší TJ</t>
  </si>
  <si>
    <t>Celoroční podpora činnosti dospělých</t>
  </si>
  <si>
    <t>Zajištění pravidelné sportovní činnosti mužů - fotbal</t>
  </si>
  <si>
    <t>Celoroční sportovní činnost 2024 - dospělí</t>
  </si>
  <si>
    <t>Reprezentace oddílu a města na republikové úrovni, pořádání okresní soutěže horských kol</t>
  </si>
  <si>
    <t>Podpora celoroční činnosti dospělých a seniorů</t>
  </si>
  <si>
    <t>Celoroční činnost, údržba letiště, ochrana okolí</t>
  </si>
  <si>
    <t>Podpora volnočasových, tréninkvých a závodních aktivit a pořádání závodů.</t>
  </si>
  <si>
    <t>Poskytnuté/neposkytnuté dotace v oblasti sportu a tělovýchovy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</si>
</sst>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Kč&quot;;[Red]\-#,##0\ &quot;Kč&quot;"/>
    <numFmt numFmtId="43" formatCode="_-* #,##0.00_-;\-* #,##0.00_-;_-* &quot;-&quot;??_-;_-@_-"/>
    <numFmt numFmtId="164" formatCode="#,##0\ &quot;Kč&quot;"/>
    <numFmt numFmtId="165" formatCode="_-* #,##0_-;\-* #,##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rgb="FF00206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color rgb="FF00206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164" fontId="6" fillId="0" borderId="1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1" xfId="0" applyNumberFormat="1" applyFont="1" applyBorder="1"/>
    <xf numFmtId="0" fontId="6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9" fillId="0" borderId="0" xfId="0" applyFont="1" applyAlignment="1">
      <alignment wrapText="1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3" fillId="0" borderId="1" xfId="0" applyFont="1" applyBorder="1" applyAlignment="1">
      <alignment horizontal="center" wrapText="1"/>
    </xf>
    <xf numFmtId="164" fontId="6" fillId="0" borderId="1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4" fontId="5" fillId="0" borderId="1" xfId="0" applyNumberFormat="1" applyFont="1" applyBorder="1" applyAlignment="1">
      <alignment horizontal="left"/>
    </xf>
    <xf numFmtId="0" fontId="3" fillId="0" borderId="1" xfId="2" applyFont="1" applyBorder="1" applyAlignment="1">
      <alignment horizontal="center"/>
    </xf>
    <xf numFmtId="0" fontId="13" fillId="0" borderId="1" xfId="0" applyFont="1" applyBorder="1"/>
    <xf numFmtId="0" fontId="3" fillId="0" borderId="1" xfId="2" applyFont="1" applyBorder="1" applyAlignment="1">
      <alignment horizontal="left" wrapText="1"/>
    </xf>
    <xf numFmtId="0" fontId="3" fillId="4" borderId="1" xfId="2" applyFont="1" applyFill="1" applyBorder="1" applyAlignment="1">
      <alignment horizontal="center"/>
    </xf>
    <xf numFmtId="0" fontId="3" fillId="4" borderId="1" xfId="2" applyFont="1" applyFill="1" applyBorder="1" applyAlignment="1">
      <alignment horizontal="left"/>
    </xf>
    <xf numFmtId="0" fontId="5" fillId="0" borderId="1" xfId="0" applyFont="1" applyBorder="1"/>
    <xf numFmtId="0" fontId="4" fillId="3" borderId="0" xfId="0" applyFont="1" applyFill="1" applyAlignment="1">
      <alignment wrapText="1"/>
    </xf>
    <xf numFmtId="6" fontId="6" fillId="0" borderId="0" xfId="0" applyNumberFormat="1" applyFont="1"/>
    <xf numFmtId="0" fontId="14" fillId="3" borderId="0" xfId="0" applyFont="1" applyFill="1" applyAlignment="1">
      <alignment wrapText="1"/>
    </xf>
    <xf numFmtId="0" fontId="3" fillId="0" borderId="1" xfId="2" applyFont="1" applyBorder="1" applyAlignment="1">
      <alignment horizontal="left"/>
    </xf>
    <xf numFmtId="0" fontId="14" fillId="0" borderId="0" xfId="0" applyFont="1" applyAlignment="1">
      <alignment horizontal="center"/>
    </xf>
    <xf numFmtId="0" fontId="13" fillId="0" borderId="1" xfId="0" applyFont="1" applyBorder="1" applyAlignment="1">
      <alignment wrapText="1"/>
    </xf>
    <xf numFmtId="164" fontId="6" fillId="0" borderId="0" xfId="0" applyNumberFormat="1" applyFont="1"/>
    <xf numFmtId="3" fontId="7" fillId="0" borderId="1" xfId="2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/>
    </xf>
    <xf numFmtId="165" fontId="7" fillId="0" borderId="1" xfId="1" applyNumberFormat="1" applyFont="1" applyBorder="1"/>
    <xf numFmtId="165" fontId="7" fillId="0" borderId="1" xfId="1" applyNumberFormat="1" applyFont="1" applyFill="1" applyBorder="1" applyAlignment="1">
      <alignment horizontal="right"/>
    </xf>
    <xf numFmtId="1" fontId="7" fillId="0" borderId="1" xfId="1" applyNumberFormat="1" applyFont="1" applyBorder="1" applyAlignment="1">
      <alignment horizontal="right"/>
    </xf>
    <xf numFmtId="1" fontId="7" fillId="0" borderId="1" xfId="1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wrapText="1"/>
    </xf>
    <xf numFmtId="165" fontId="7" fillId="0" borderId="1" xfId="1" applyNumberFormat="1" applyFont="1" applyBorder="1" applyAlignment="1">
      <alignment horizontal="right" vertical="center" wrapText="1"/>
    </xf>
    <xf numFmtId="1" fontId="7" fillId="0" borderId="1" xfId="1" applyNumberFormat="1" applyFont="1" applyBorder="1" applyAlignment="1">
      <alignment horizontal="right" wrapText="1"/>
    </xf>
    <xf numFmtId="165" fontId="7" fillId="4" borderId="1" xfId="1" applyNumberFormat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3" borderId="0" xfId="0" applyFont="1" applyFill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3">
    <cellStyle name="Čárka" xfId="1" builtinId="3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workbookViewId="0">
      <selection sqref="A1:D1"/>
    </sheetView>
  </sheetViews>
  <sheetFormatPr defaultRowHeight="12.75" x14ac:dyDescent="0.2"/>
  <cols>
    <col min="1" max="1" width="13.7109375" style="3" customWidth="1"/>
    <col min="2" max="2" width="53.7109375" style="3" customWidth="1"/>
    <col min="3" max="3" width="84.7109375" style="3" customWidth="1"/>
    <col min="4" max="4" width="13.7109375" style="3" customWidth="1"/>
    <col min="5" max="16384" width="9.140625" style="3"/>
  </cols>
  <sheetData>
    <row r="1" spans="1:18" ht="18.75" x14ac:dyDescent="0.3">
      <c r="A1" s="58" t="s">
        <v>394</v>
      </c>
      <c r="B1" s="58"/>
      <c r="C1" s="58"/>
      <c r="D1" s="58"/>
    </row>
    <row r="4" spans="1:18" ht="15.75" x14ac:dyDescent="0.25">
      <c r="A4" s="57" t="s">
        <v>182</v>
      </c>
      <c r="B4" s="57"/>
      <c r="C4" s="57"/>
      <c r="D4" s="57"/>
    </row>
    <row r="6" spans="1:18" x14ac:dyDescent="0.2">
      <c r="A6" s="17" t="s">
        <v>2</v>
      </c>
      <c r="B6" s="17" t="s">
        <v>3</v>
      </c>
      <c r="C6" s="17" t="s">
        <v>4</v>
      </c>
      <c r="D6" s="17" t="s">
        <v>5</v>
      </c>
    </row>
    <row r="7" spans="1:18" x14ac:dyDescent="0.2">
      <c r="A7" s="32">
        <v>22865110</v>
      </c>
      <c r="B7" s="41" t="s">
        <v>188</v>
      </c>
      <c r="C7" s="37" t="s">
        <v>333</v>
      </c>
      <c r="D7" s="45">
        <v>1100000</v>
      </c>
    </row>
    <row r="8" spans="1:18" x14ac:dyDescent="0.2">
      <c r="A8" s="32">
        <v>8334820</v>
      </c>
      <c r="B8" s="41" t="s">
        <v>189</v>
      </c>
      <c r="C8" s="37" t="s">
        <v>334</v>
      </c>
      <c r="D8" s="45">
        <v>2000000</v>
      </c>
    </row>
    <row r="9" spans="1:18" x14ac:dyDescent="0.2">
      <c r="A9" s="32">
        <v>11835869</v>
      </c>
      <c r="B9" s="41" t="s">
        <v>190</v>
      </c>
      <c r="C9" s="37" t="s">
        <v>335</v>
      </c>
      <c r="D9" s="45">
        <v>1100000</v>
      </c>
    </row>
    <row r="10" spans="1:18" x14ac:dyDescent="0.2">
      <c r="A10" s="32">
        <v>10951831</v>
      </c>
      <c r="B10" s="41" t="s">
        <v>191</v>
      </c>
      <c r="C10" s="37" t="s">
        <v>336</v>
      </c>
      <c r="D10" s="45">
        <v>2465000</v>
      </c>
    </row>
    <row r="11" spans="1:18" x14ac:dyDescent="0.2">
      <c r="A11" s="32">
        <v>1997050</v>
      </c>
      <c r="B11" s="41" t="s">
        <v>192</v>
      </c>
      <c r="C11" s="37" t="s">
        <v>337</v>
      </c>
      <c r="D11" s="45">
        <v>90000</v>
      </c>
    </row>
    <row r="12" spans="1:18" x14ac:dyDescent="0.2">
      <c r="A12" s="32">
        <v>523488</v>
      </c>
      <c r="B12" s="41" t="s">
        <v>193</v>
      </c>
      <c r="C12" s="37" t="s">
        <v>338</v>
      </c>
      <c r="D12" s="45">
        <v>95000</v>
      </c>
    </row>
    <row r="13" spans="1:18" x14ac:dyDescent="0.2">
      <c r="A13" s="32">
        <v>18234933</v>
      </c>
      <c r="B13" s="41" t="s">
        <v>194</v>
      </c>
      <c r="C13" s="37" t="s">
        <v>339</v>
      </c>
      <c r="D13" s="45">
        <v>150000</v>
      </c>
    </row>
    <row r="14" spans="1:18" x14ac:dyDescent="0.2">
      <c r="D14" s="44">
        <f>SUM(D7:D13)</f>
        <v>7000000</v>
      </c>
    </row>
    <row r="16" spans="1:18" ht="35.25" customHeight="1" x14ac:dyDescent="0.25">
      <c r="A16" s="59" t="s">
        <v>195</v>
      </c>
      <c r="B16" s="59"/>
      <c r="C16" s="59"/>
      <c r="D16" s="59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</row>
    <row r="17" spans="1:18" ht="15" customHeight="1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</row>
    <row r="18" spans="1:18" x14ac:dyDescent="0.2">
      <c r="A18" s="5" t="s">
        <v>2</v>
      </c>
      <c r="B18" s="5" t="s">
        <v>3</v>
      </c>
      <c r="C18" s="5" t="s">
        <v>4</v>
      </c>
      <c r="D18" s="5" t="s">
        <v>5</v>
      </c>
    </row>
    <row r="19" spans="1:18" x14ac:dyDescent="0.2">
      <c r="A19" s="25" t="s">
        <v>196</v>
      </c>
      <c r="B19" s="24" t="s">
        <v>219</v>
      </c>
      <c r="C19" s="34" t="s">
        <v>287</v>
      </c>
      <c r="D19" s="46">
        <v>21250</v>
      </c>
    </row>
    <row r="20" spans="1:18" x14ac:dyDescent="0.2">
      <c r="A20" s="25">
        <v>9737855</v>
      </c>
      <c r="B20" s="24" t="s">
        <v>219</v>
      </c>
      <c r="C20" s="34" t="s">
        <v>283</v>
      </c>
      <c r="D20" s="49">
        <v>0</v>
      </c>
    </row>
    <row r="21" spans="1:18" x14ac:dyDescent="0.2">
      <c r="A21" s="25" t="s">
        <v>197</v>
      </c>
      <c r="B21" s="24" t="s">
        <v>220</v>
      </c>
      <c r="C21" s="41" t="s">
        <v>288</v>
      </c>
      <c r="D21" s="46">
        <v>15750</v>
      </c>
    </row>
    <row r="22" spans="1:18" x14ac:dyDescent="0.2">
      <c r="A22" s="25" t="s">
        <v>197</v>
      </c>
      <c r="B22" s="24" t="s">
        <v>220</v>
      </c>
      <c r="C22" s="41" t="s">
        <v>289</v>
      </c>
      <c r="D22" s="47">
        <v>13900</v>
      </c>
    </row>
    <row r="23" spans="1:18" x14ac:dyDescent="0.2">
      <c r="A23" s="25" t="s">
        <v>198</v>
      </c>
      <c r="B23" s="24" t="s">
        <v>221</v>
      </c>
      <c r="C23" s="41" t="s">
        <v>290</v>
      </c>
      <c r="D23" s="46">
        <v>40000</v>
      </c>
    </row>
    <row r="24" spans="1:18" x14ac:dyDescent="0.2">
      <c r="A24" s="25" t="s">
        <v>88</v>
      </c>
      <c r="B24" s="24" t="s">
        <v>89</v>
      </c>
      <c r="C24" s="41" t="s">
        <v>291</v>
      </c>
      <c r="D24" s="46">
        <v>7000</v>
      </c>
    </row>
    <row r="25" spans="1:18" x14ac:dyDescent="0.2">
      <c r="A25" s="25" t="s">
        <v>199</v>
      </c>
      <c r="B25" s="24" t="s">
        <v>222</v>
      </c>
      <c r="C25" s="41" t="s">
        <v>292</v>
      </c>
      <c r="D25" s="47">
        <v>4000</v>
      </c>
    </row>
    <row r="26" spans="1:18" x14ac:dyDescent="0.2">
      <c r="A26" s="25" t="s">
        <v>199</v>
      </c>
      <c r="B26" s="24" t="s">
        <v>222</v>
      </c>
      <c r="C26" s="34" t="s">
        <v>293</v>
      </c>
      <c r="D26" s="46">
        <v>4000</v>
      </c>
    </row>
    <row r="27" spans="1:18" x14ac:dyDescent="0.2">
      <c r="A27" s="25" t="s">
        <v>183</v>
      </c>
      <c r="B27" s="24" t="s">
        <v>188</v>
      </c>
      <c r="C27" s="41" t="s">
        <v>294</v>
      </c>
      <c r="D27" s="47">
        <v>20000</v>
      </c>
    </row>
    <row r="28" spans="1:18" x14ac:dyDescent="0.2">
      <c r="A28" s="25" t="s">
        <v>183</v>
      </c>
      <c r="B28" s="24" t="s">
        <v>188</v>
      </c>
      <c r="C28" s="41" t="s">
        <v>295</v>
      </c>
      <c r="D28" s="46">
        <v>45000</v>
      </c>
    </row>
    <row r="29" spans="1:18" x14ac:dyDescent="0.2">
      <c r="A29" s="25" t="s">
        <v>183</v>
      </c>
      <c r="B29" s="24" t="s">
        <v>188</v>
      </c>
      <c r="C29" s="41" t="s">
        <v>296</v>
      </c>
      <c r="D29" s="47">
        <v>60000</v>
      </c>
    </row>
    <row r="30" spans="1:18" x14ac:dyDescent="0.2">
      <c r="A30" s="32">
        <v>11835869</v>
      </c>
      <c r="B30" s="34" t="s">
        <v>190</v>
      </c>
      <c r="C30" s="34" t="s">
        <v>331</v>
      </c>
      <c r="D30" s="46">
        <v>500000</v>
      </c>
    </row>
    <row r="31" spans="1:18" x14ac:dyDescent="0.2">
      <c r="A31" s="32">
        <v>11835869</v>
      </c>
      <c r="B31" s="34" t="s">
        <v>190</v>
      </c>
      <c r="C31" s="34" t="s">
        <v>332</v>
      </c>
      <c r="D31" s="46">
        <v>500000</v>
      </c>
    </row>
    <row r="32" spans="1:18" x14ac:dyDescent="0.2">
      <c r="A32" s="32" t="s">
        <v>184</v>
      </c>
      <c r="B32" s="41" t="s">
        <v>190</v>
      </c>
      <c r="C32" s="34" t="s">
        <v>297</v>
      </c>
      <c r="D32" s="48">
        <v>80000</v>
      </c>
    </row>
    <row r="33" spans="1:4" x14ac:dyDescent="0.2">
      <c r="A33" s="32" t="s">
        <v>200</v>
      </c>
      <c r="B33" s="41" t="s">
        <v>223</v>
      </c>
      <c r="C33" s="34" t="s">
        <v>298</v>
      </c>
      <c r="D33" s="48">
        <v>62000</v>
      </c>
    </row>
    <row r="34" spans="1:4" x14ac:dyDescent="0.2">
      <c r="A34" s="32" t="s">
        <v>200</v>
      </c>
      <c r="B34" s="41" t="s">
        <v>223</v>
      </c>
      <c r="C34" s="34" t="s">
        <v>299</v>
      </c>
      <c r="D34" s="48">
        <v>62000</v>
      </c>
    </row>
    <row r="35" spans="1:4" x14ac:dyDescent="0.2">
      <c r="A35" s="32" t="s">
        <v>201</v>
      </c>
      <c r="B35" s="41" t="s">
        <v>224</v>
      </c>
      <c r="C35" s="34" t="s">
        <v>300</v>
      </c>
      <c r="D35" s="48">
        <v>50000</v>
      </c>
    </row>
    <row r="36" spans="1:4" x14ac:dyDescent="0.2">
      <c r="A36" s="32" t="s">
        <v>202</v>
      </c>
      <c r="B36" s="41" t="s">
        <v>225</v>
      </c>
      <c r="C36" s="34" t="s">
        <v>301</v>
      </c>
      <c r="D36" s="48">
        <v>20000</v>
      </c>
    </row>
    <row r="37" spans="1:4" x14ac:dyDescent="0.2">
      <c r="A37" s="32" t="s">
        <v>203</v>
      </c>
      <c r="B37" s="41" t="s">
        <v>226</v>
      </c>
      <c r="C37" s="34" t="s">
        <v>302</v>
      </c>
      <c r="D37" s="48">
        <v>6000</v>
      </c>
    </row>
    <row r="38" spans="1:4" x14ac:dyDescent="0.2">
      <c r="A38" s="32" t="s">
        <v>203</v>
      </c>
      <c r="B38" s="41" t="s">
        <v>226</v>
      </c>
      <c r="C38" s="34" t="s">
        <v>303</v>
      </c>
      <c r="D38" s="48">
        <v>1000</v>
      </c>
    </row>
    <row r="39" spans="1:4" x14ac:dyDescent="0.2">
      <c r="A39" s="32" t="s">
        <v>203</v>
      </c>
      <c r="B39" s="41" t="s">
        <v>226</v>
      </c>
      <c r="C39" s="34" t="s">
        <v>304</v>
      </c>
      <c r="D39" s="48">
        <v>5000</v>
      </c>
    </row>
    <row r="40" spans="1:4" x14ac:dyDescent="0.2">
      <c r="A40" s="32" t="s">
        <v>204</v>
      </c>
      <c r="B40" s="41" t="s">
        <v>227</v>
      </c>
      <c r="C40" s="34" t="s">
        <v>305</v>
      </c>
      <c r="D40" s="48">
        <v>60000</v>
      </c>
    </row>
    <row r="41" spans="1:4" x14ac:dyDescent="0.2">
      <c r="A41" s="32" t="s">
        <v>185</v>
      </c>
      <c r="B41" s="41" t="s">
        <v>192</v>
      </c>
      <c r="C41" s="34" t="s">
        <v>306</v>
      </c>
      <c r="D41" s="48">
        <v>35000</v>
      </c>
    </row>
    <row r="42" spans="1:4" x14ac:dyDescent="0.2">
      <c r="A42" s="32" t="s">
        <v>205</v>
      </c>
      <c r="B42" s="41" t="s">
        <v>228</v>
      </c>
      <c r="C42" s="34" t="s">
        <v>307</v>
      </c>
      <c r="D42" s="48">
        <v>30000</v>
      </c>
    </row>
    <row r="43" spans="1:4" x14ac:dyDescent="0.2">
      <c r="A43" s="32" t="s">
        <v>206</v>
      </c>
      <c r="B43" s="41" t="s">
        <v>229</v>
      </c>
      <c r="C43" s="34" t="s">
        <v>308</v>
      </c>
      <c r="D43" s="48">
        <v>5000</v>
      </c>
    </row>
    <row r="44" spans="1:4" x14ac:dyDescent="0.2">
      <c r="A44" s="32" t="s">
        <v>206</v>
      </c>
      <c r="B44" s="41" t="s">
        <v>229</v>
      </c>
      <c r="C44" s="34" t="s">
        <v>309</v>
      </c>
      <c r="D44" s="48">
        <v>5000</v>
      </c>
    </row>
    <row r="45" spans="1:4" x14ac:dyDescent="0.2">
      <c r="A45" s="32" t="s">
        <v>206</v>
      </c>
      <c r="B45" s="41" t="s">
        <v>229</v>
      </c>
      <c r="C45" s="34" t="s">
        <v>310</v>
      </c>
      <c r="D45" s="48">
        <v>5000</v>
      </c>
    </row>
    <row r="46" spans="1:4" x14ac:dyDescent="0.2">
      <c r="A46" s="32" t="s">
        <v>207</v>
      </c>
      <c r="B46" s="34" t="s">
        <v>230</v>
      </c>
      <c r="C46" s="34" t="s">
        <v>311</v>
      </c>
      <c r="D46" s="48">
        <v>95000</v>
      </c>
    </row>
    <row r="47" spans="1:4" x14ac:dyDescent="0.2">
      <c r="A47" s="32" t="s">
        <v>186</v>
      </c>
      <c r="B47" s="34" t="s">
        <v>193</v>
      </c>
      <c r="C47" s="34" t="s">
        <v>312</v>
      </c>
      <c r="D47" s="48">
        <v>30000</v>
      </c>
    </row>
    <row r="48" spans="1:4" x14ac:dyDescent="0.2">
      <c r="A48" s="32" t="s">
        <v>208</v>
      </c>
      <c r="B48" s="34" t="s">
        <v>231</v>
      </c>
      <c r="C48" s="34" t="s">
        <v>313</v>
      </c>
      <c r="D48" s="48">
        <v>30000</v>
      </c>
    </row>
    <row r="49" spans="1:4" x14ac:dyDescent="0.2">
      <c r="A49" s="32" t="s">
        <v>209</v>
      </c>
      <c r="B49" s="34" t="s">
        <v>232</v>
      </c>
      <c r="C49" s="34" t="s">
        <v>314</v>
      </c>
      <c r="D49" s="48">
        <v>130000</v>
      </c>
    </row>
    <row r="50" spans="1:4" x14ac:dyDescent="0.2">
      <c r="A50" s="32" t="s">
        <v>175</v>
      </c>
      <c r="B50" s="34" t="s">
        <v>176</v>
      </c>
      <c r="C50" s="34" t="s">
        <v>315</v>
      </c>
      <c r="D50" s="48">
        <v>5000</v>
      </c>
    </row>
    <row r="51" spans="1:4" x14ac:dyDescent="0.2">
      <c r="A51" s="32" t="s">
        <v>210</v>
      </c>
      <c r="B51" s="34" t="s">
        <v>233</v>
      </c>
      <c r="C51" s="34" t="s">
        <v>316</v>
      </c>
      <c r="D51" s="48">
        <v>200000</v>
      </c>
    </row>
    <row r="52" spans="1:4" x14ac:dyDescent="0.2">
      <c r="A52" s="32" t="s">
        <v>210</v>
      </c>
      <c r="B52" s="34" t="s">
        <v>233</v>
      </c>
      <c r="C52" s="34" t="s">
        <v>317</v>
      </c>
      <c r="D52" s="48">
        <v>20000</v>
      </c>
    </row>
    <row r="53" spans="1:4" x14ac:dyDescent="0.2">
      <c r="A53" s="32" t="s">
        <v>211</v>
      </c>
      <c r="B53" s="34" t="s">
        <v>234</v>
      </c>
      <c r="C53" s="34" t="s">
        <v>318</v>
      </c>
      <c r="D53" s="48">
        <v>100000</v>
      </c>
    </row>
    <row r="54" spans="1:4" x14ac:dyDescent="0.2">
      <c r="A54" s="32" t="s">
        <v>212</v>
      </c>
      <c r="B54" s="34" t="s">
        <v>235</v>
      </c>
      <c r="C54" s="34" t="s">
        <v>319</v>
      </c>
      <c r="D54" s="48">
        <v>80000</v>
      </c>
    </row>
    <row r="55" spans="1:4" x14ac:dyDescent="0.2">
      <c r="A55" s="32" t="s">
        <v>213</v>
      </c>
      <c r="B55" s="34" t="s">
        <v>236</v>
      </c>
      <c r="C55" s="34" t="s">
        <v>320</v>
      </c>
      <c r="D55" s="48">
        <v>10000</v>
      </c>
    </row>
    <row r="56" spans="1:4" x14ac:dyDescent="0.2">
      <c r="A56" s="32" t="s">
        <v>284</v>
      </c>
      <c r="B56" s="34" t="s">
        <v>285</v>
      </c>
      <c r="C56" s="34" t="s">
        <v>286</v>
      </c>
      <c r="D56" s="50">
        <v>0</v>
      </c>
    </row>
    <row r="57" spans="1:4" x14ac:dyDescent="0.2">
      <c r="A57" s="32" t="s">
        <v>214</v>
      </c>
      <c r="B57" s="34" t="s">
        <v>237</v>
      </c>
      <c r="C57" s="34" t="s">
        <v>321</v>
      </c>
      <c r="D57" s="48">
        <v>56000</v>
      </c>
    </row>
    <row r="58" spans="1:4" x14ac:dyDescent="0.2">
      <c r="A58" s="32" t="s">
        <v>214</v>
      </c>
      <c r="B58" s="34" t="s">
        <v>237</v>
      </c>
      <c r="C58" s="34" t="s">
        <v>322</v>
      </c>
      <c r="D58" s="48">
        <v>40000</v>
      </c>
    </row>
    <row r="59" spans="1:4" x14ac:dyDescent="0.2">
      <c r="A59" s="32" t="s">
        <v>214</v>
      </c>
      <c r="B59" s="34" t="s">
        <v>237</v>
      </c>
      <c r="C59" s="34" t="s">
        <v>323</v>
      </c>
      <c r="D59" s="48">
        <v>40000</v>
      </c>
    </row>
    <row r="60" spans="1:4" x14ac:dyDescent="0.2">
      <c r="A60" s="32" t="s">
        <v>214</v>
      </c>
      <c r="B60" s="34" t="s">
        <v>237</v>
      </c>
      <c r="C60" s="34" t="s">
        <v>324</v>
      </c>
      <c r="D60" s="48">
        <v>150000</v>
      </c>
    </row>
    <row r="61" spans="1:4" x14ac:dyDescent="0.2">
      <c r="A61" s="32" t="s">
        <v>215</v>
      </c>
      <c r="B61" s="34" t="s">
        <v>238</v>
      </c>
      <c r="C61" s="34" t="s">
        <v>325</v>
      </c>
      <c r="D61" s="48">
        <v>20000</v>
      </c>
    </row>
    <row r="62" spans="1:4" x14ac:dyDescent="0.2">
      <c r="A62" s="32" t="s">
        <v>216</v>
      </c>
      <c r="B62" s="34" t="s">
        <v>239</v>
      </c>
      <c r="C62" s="34" t="s">
        <v>326</v>
      </c>
      <c r="D62" s="48">
        <v>10000</v>
      </c>
    </row>
    <row r="63" spans="1:4" x14ac:dyDescent="0.2">
      <c r="A63" s="32" t="s">
        <v>216</v>
      </c>
      <c r="B63" s="34" t="s">
        <v>239</v>
      </c>
      <c r="C63" s="34" t="s">
        <v>327</v>
      </c>
      <c r="D63" s="48">
        <v>7000</v>
      </c>
    </row>
    <row r="64" spans="1:4" x14ac:dyDescent="0.2">
      <c r="A64" s="32" t="s">
        <v>216</v>
      </c>
      <c r="B64" s="34" t="s">
        <v>239</v>
      </c>
      <c r="C64" s="34" t="s">
        <v>328</v>
      </c>
      <c r="D64" s="48">
        <v>30000</v>
      </c>
    </row>
    <row r="65" spans="1:16" x14ac:dyDescent="0.2">
      <c r="A65" s="32" t="s">
        <v>217</v>
      </c>
      <c r="B65" s="34" t="s">
        <v>240</v>
      </c>
      <c r="C65" s="34" t="s">
        <v>329</v>
      </c>
      <c r="D65" s="48">
        <v>110000</v>
      </c>
    </row>
    <row r="66" spans="1:16" x14ac:dyDescent="0.2">
      <c r="A66" s="32" t="s">
        <v>218</v>
      </c>
      <c r="B66" s="34" t="s">
        <v>241</v>
      </c>
      <c r="C66" s="34" t="s">
        <v>330</v>
      </c>
      <c r="D66" s="48">
        <v>80000</v>
      </c>
    </row>
    <row r="67" spans="1:16" x14ac:dyDescent="0.2">
      <c r="D67" s="39">
        <f>SUM(D19:D66)</f>
        <v>2899900</v>
      </c>
    </row>
    <row r="69" spans="1:16" x14ac:dyDescent="0.2">
      <c r="A69" s="42"/>
      <c r="B69" s="42"/>
      <c r="C69" s="42"/>
      <c r="D69" s="42"/>
    </row>
    <row r="70" spans="1:16" ht="15.75" x14ac:dyDescent="0.25">
      <c r="A70" s="56" t="s">
        <v>242</v>
      </c>
      <c r="B70" s="56"/>
      <c r="C70" s="56"/>
      <c r="D70" s="56"/>
    </row>
    <row r="71" spans="1:16" x14ac:dyDescent="0.2"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</row>
    <row r="72" spans="1:16" x14ac:dyDescent="0.2">
      <c r="A72" s="5" t="s">
        <v>2</v>
      </c>
      <c r="B72" s="5" t="s">
        <v>3</v>
      </c>
      <c r="C72" s="5" t="s">
        <v>4</v>
      </c>
      <c r="D72" s="5" t="s">
        <v>5</v>
      </c>
    </row>
    <row r="73" spans="1:16" x14ac:dyDescent="0.2">
      <c r="A73" s="32" t="s">
        <v>243</v>
      </c>
      <c r="B73" s="41" t="s">
        <v>257</v>
      </c>
      <c r="C73" s="37" t="s">
        <v>341</v>
      </c>
      <c r="D73" s="46">
        <v>211910</v>
      </c>
    </row>
    <row r="74" spans="1:16" ht="15" x14ac:dyDescent="0.25">
      <c r="A74" s="32" t="s">
        <v>196</v>
      </c>
      <c r="B74" s="41" t="s">
        <v>219</v>
      </c>
      <c r="C74" s="33" t="s">
        <v>342</v>
      </c>
      <c r="D74" s="46">
        <v>233498</v>
      </c>
    </row>
    <row r="75" spans="1:16" ht="15" x14ac:dyDescent="0.25">
      <c r="A75" s="32" t="s">
        <v>183</v>
      </c>
      <c r="B75" s="41" t="s">
        <v>188</v>
      </c>
      <c r="C75" s="33" t="s">
        <v>343</v>
      </c>
      <c r="D75" s="46">
        <v>1100000</v>
      </c>
    </row>
    <row r="76" spans="1:16" ht="15" x14ac:dyDescent="0.25">
      <c r="A76" s="32" t="s">
        <v>244</v>
      </c>
      <c r="B76" s="41" t="s">
        <v>258</v>
      </c>
      <c r="C76" s="33" t="s">
        <v>344</v>
      </c>
      <c r="D76" s="46">
        <v>521381</v>
      </c>
    </row>
    <row r="77" spans="1:16" ht="15" x14ac:dyDescent="0.25">
      <c r="A77" s="32" t="s">
        <v>9</v>
      </c>
      <c r="B77" s="34" t="s">
        <v>10</v>
      </c>
      <c r="C77" s="33" t="s">
        <v>355</v>
      </c>
      <c r="D77" s="46">
        <v>90000</v>
      </c>
    </row>
    <row r="78" spans="1:16" ht="30" x14ac:dyDescent="0.25">
      <c r="A78" s="32" t="s">
        <v>184</v>
      </c>
      <c r="B78" s="41" t="s">
        <v>190</v>
      </c>
      <c r="C78" s="43" t="s">
        <v>345</v>
      </c>
      <c r="D78" s="46">
        <v>834923</v>
      </c>
    </row>
    <row r="79" spans="1:16" ht="15" x14ac:dyDescent="0.25">
      <c r="A79" s="32" t="s">
        <v>200</v>
      </c>
      <c r="B79" s="41" t="s">
        <v>223</v>
      </c>
      <c r="C79" s="33" t="s">
        <v>346</v>
      </c>
      <c r="D79" s="46">
        <v>922764</v>
      </c>
    </row>
    <row r="80" spans="1:16" ht="15" x14ac:dyDescent="0.25">
      <c r="A80" s="32" t="s">
        <v>201</v>
      </c>
      <c r="B80" s="34" t="s">
        <v>224</v>
      </c>
      <c r="C80" s="33" t="s">
        <v>356</v>
      </c>
      <c r="D80" s="46">
        <v>100000</v>
      </c>
    </row>
    <row r="81" spans="1:4" ht="15" x14ac:dyDescent="0.25">
      <c r="A81" s="32" t="s">
        <v>202</v>
      </c>
      <c r="B81" s="34" t="s">
        <v>225</v>
      </c>
      <c r="C81" s="33" t="s">
        <v>357</v>
      </c>
      <c r="D81" s="46">
        <v>68739</v>
      </c>
    </row>
    <row r="82" spans="1:4" x14ac:dyDescent="0.2">
      <c r="A82" s="32" t="s">
        <v>245</v>
      </c>
      <c r="B82" s="34" t="s">
        <v>259</v>
      </c>
      <c r="C82" s="37" t="s">
        <v>358</v>
      </c>
      <c r="D82" s="46">
        <v>158328</v>
      </c>
    </row>
    <row r="83" spans="1:4" ht="15" x14ac:dyDescent="0.25">
      <c r="A83" s="32" t="s">
        <v>246</v>
      </c>
      <c r="B83" s="34" t="s">
        <v>260</v>
      </c>
      <c r="C83" s="33" t="s">
        <v>359</v>
      </c>
      <c r="D83" s="46">
        <v>53393</v>
      </c>
    </row>
    <row r="84" spans="1:4" ht="15" x14ac:dyDescent="0.25">
      <c r="A84" s="32" t="s">
        <v>247</v>
      </c>
      <c r="B84" s="34" t="s">
        <v>261</v>
      </c>
      <c r="C84" s="33" t="s">
        <v>360</v>
      </c>
      <c r="D84" s="46">
        <v>32000</v>
      </c>
    </row>
    <row r="85" spans="1:4" ht="15" x14ac:dyDescent="0.25">
      <c r="A85" s="32" t="s">
        <v>185</v>
      </c>
      <c r="B85" s="34" t="s">
        <v>192</v>
      </c>
      <c r="C85" s="33" t="s">
        <v>361</v>
      </c>
      <c r="D85" s="46">
        <v>200000</v>
      </c>
    </row>
    <row r="86" spans="1:4" ht="15" x14ac:dyDescent="0.25">
      <c r="A86" s="32" t="s">
        <v>207</v>
      </c>
      <c r="B86" s="41" t="s">
        <v>230</v>
      </c>
      <c r="C86" s="33" t="s">
        <v>347</v>
      </c>
      <c r="D86" s="46">
        <v>211738</v>
      </c>
    </row>
    <row r="87" spans="1:4" ht="15" x14ac:dyDescent="0.25">
      <c r="A87" s="32" t="s">
        <v>186</v>
      </c>
      <c r="B87" s="34" t="s">
        <v>193</v>
      </c>
      <c r="C87" s="33" t="s">
        <v>362</v>
      </c>
      <c r="D87" s="46">
        <v>202641</v>
      </c>
    </row>
    <row r="88" spans="1:4" ht="15" x14ac:dyDescent="0.25">
      <c r="A88" s="32" t="s">
        <v>248</v>
      </c>
      <c r="B88" s="34" t="s">
        <v>262</v>
      </c>
      <c r="C88" s="33" t="s">
        <v>363</v>
      </c>
      <c r="D88" s="46">
        <v>80000</v>
      </c>
    </row>
    <row r="89" spans="1:4" ht="15" x14ac:dyDescent="0.25">
      <c r="A89" s="32" t="s">
        <v>175</v>
      </c>
      <c r="B89" s="34" t="s">
        <v>176</v>
      </c>
      <c r="C89" s="33" t="s">
        <v>364</v>
      </c>
      <c r="D89" s="46">
        <v>30000</v>
      </c>
    </row>
    <row r="90" spans="1:4" ht="15" x14ac:dyDescent="0.25">
      <c r="A90" s="32">
        <v>9195432</v>
      </c>
      <c r="B90" s="34" t="s">
        <v>340</v>
      </c>
      <c r="C90" s="33" t="s">
        <v>365</v>
      </c>
      <c r="D90" s="49">
        <v>0</v>
      </c>
    </row>
    <row r="91" spans="1:4" ht="15" x14ac:dyDescent="0.25">
      <c r="A91" s="32" t="s">
        <v>210</v>
      </c>
      <c r="B91" s="41" t="s">
        <v>233</v>
      </c>
      <c r="C91" s="33" t="s">
        <v>348</v>
      </c>
      <c r="D91" s="46">
        <v>1200000</v>
      </c>
    </row>
    <row r="92" spans="1:4" ht="15" x14ac:dyDescent="0.25">
      <c r="A92" s="32" t="s">
        <v>249</v>
      </c>
      <c r="B92" s="34" t="s">
        <v>263</v>
      </c>
      <c r="C92" s="33" t="s">
        <v>366</v>
      </c>
      <c r="D92" s="46">
        <v>45541</v>
      </c>
    </row>
    <row r="93" spans="1:4" ht="15" x14ac:dyDescent="0.25">
      <c r="A93" s="32" t="s">
        <v>211</v>
      </c>
      <c r="B93" s="41" t="s">
        <v>234</v>
      </c>
      <c r="C93" s="33" t="s">
        <v>349</v>
      </c>
      <c r="D93" s="46">
        <v>271133</v>
      </c>
    </row>
    <row r="94" spans="1:4" ht="15" x14ac:dyDescent="0.25">
      <c r="A94" s="32" t="s">
        <v>250</v>
      </c>
      <c r="B94" s="41" t="s">
        <v>264</v>
      </c>
      <c r="C94" s="33" t="s">
        <v>350</v>
      </c>
      <c r="D94" s="46">
        <v>583691</v>
      </c>
    </row>
    <row r="95" spans="1:4" ht="15" x14ac:dyDescent="0.25">
      <c r="A95" s="32" t="s">
        <v>251</v>
      </c>
      <c r="B95" s="34" t="s">
        <v>265</v>
      </c>
      <c r="C95" s="33" t="s">
        <v>367</v>
      </c>
      <c r="D95" s="46">
        <v>65811</v>
      </c>
    </row>
    <row r="96" spans="1:4" ht="15" x14ac:dyDescent="0.25">
      <c r="A96" s="32" t="s">
        <v>214</v>
      </c>
      <c r="B96" s="41" t="s">
        <v>237</v>
      </c>
      <c r="C96" s="33" t="s">
        <v>351</v>
      </c>
      <c r="D96" s="46">
        <v>773787</v>
      </c>
    </row>
    <row r="97" spans="1:16" ht="15" x14ac:dyDescent="0.25">
      <c r="A97" s="32" t="s">
        <v>252</v>
      </c>
      <c r="B97" s="41" t="s">
        <v>266</v>
      </c>
      <c r="C97" s="33" t="s">
        <v>352</v>
      </c>
      <c r="D97" s="46">
        <v>638970</v>
      </c>
    </row>
    <row r="98" spans="1:16" ht="15" x14ac:dyDescent="0.25">
      <c r="A98" s="35" t="s">
        <v>253</v>
      </c>
      <c r="B98" s="36" t="s">
        <v>267</v>
      </c>
      <c r="C98" s="33" t="s">
        <v>368</v>
      </c>
      <c r="D98" s="55">
        <v>70000</v>
      </c>
    </row>
    <row r="99" spans="1:16" ht="15" x14ac:dyDescent="0.25">
      <c r="A99" s="32" t="s">
        <v>254</v>
      </c>
      <c r="B99" s="41" t="s">
        <v>268</v>
      </c>
      <c r="C99" s="33" t="s">
        <v>353</v>
      </c>
      <c r="D99" s="46">
        <v>140162</v>
      </c>
    </row>
    <row r="100" spans="1:16" ht="15" x14ac:dyDescent="0.25">
      <c r="A100" s="32" t="s">
        <v>255</v>
      </c>
      <c r="B100" s="34" t="s">
        <v>269</v>
      </c>
      <c r="C100" s="33" t="s">
        <v>369</v>
      </c>
      <c r="D100" s="46">
        <v>60062</v>
      </c>
    </row>
    <row r="101" spans="1:16" ht="15" x14ac:dyDescent="0.25">
      <c r="A101" s="32" t="s">
        <v>215</v>
      </c>
      <c r="B101" s="34" t="s">
        <v>238</v>
      </c>
      <c r="C101" s="33" t="s">
        <v>370</v>
      </c>
      <c r="D101" s="46">
        <v>50000</v>
      </c>
    </row>
    <row r="102" spans="1:16" ht="15" x14ac:dyDescent="0.25">
      <c r="A102" s="32" t="s">
        <v>256</v>
      </c>
      <c r="B102" s="34" t="s">
        <v>270</v>
      </c>
      <c r="C102" s="33" t="s">
        <v>371</v>
      </c>
      <c r="D102" s="46">
        <v>119630</v>
      </c>
    </row>
    <row r="103" spans="1:16" ht="15" x14ac:dyDescent="0.25">
      <c r="A103" s="32" t="s">
        <v>187</v>
      </c>
      <c r="B103" s="41" t="s">
        <v>194</v>
      </c>
      <c r="C103" s="33" t="s">
        <v>354</v>
      </c>
      <c r="D103" s="46">
        <v>259923</v>
      </c>
    </row>
    <row r="104" spans="1:16" ht="15" x14ac:dyDescent="0.25">
      <c r="A104" s="32" t="s">
        <v>217</v>
      </c>
      <c r="B104" s="34" t="s">
        <v>240</v>
      </c>
      <c r="C104" s="33" t="s">
        <v>372</v>
      </c>
      <c r="D104" s="46">
        <v>169975</v>
      </c>
    </row>
    <row r="105" spans="1:16" x14ac:dyDescent="0.2">
      <c r="D105" s="44">
        <f>SUM(D73:D104)</f>
        <v>9500000</v>
      </c>
    </row>
    <row r="107" spans="1:16" ht="15.75" x14ac:dyDescent="0.25">
      <c r="A107" s="56" t="s">
        <v>271</v>
      </c>
      <c r="B107" s="56"/>
      <c r="C107" s="56"/>
      <c r="D107" s="56"/>
    </row>
    <row r="108" spans="1:16" x14ac:dyDescent="0.2">
      <c r="A108" s="40"/>
      <c r="B108" s="40"/>
      <c r="C108" s="40"/>
      <c r="D108" s="40"/>
    </row>
    <row r="109" spans="1:16" x14ac:dyDescent="0.2">
      <c r="A109" s="5" t="s">
        <v>2</v>
      </c>
      <c r="B109" s="5" t="s">
        <v>3</v>
      </c>
      <c r="C109" s="5" t="s">
        <v>4</v>
      </c>
      <c r="D109" s="5" t="s">
        <v>5</v>
      </c>
    </row>
    <row r="110" spans="1:16" ht="15.75" customHeight="1" x14ac:dyDescent="0.2">
      <c r="A110" s="32" t="s">
        <v>183</v>
      </c>
      <c r="B110" s="34" t="s">
        <v>188</v>
      </c>
      <c r="C110" s="37" t="s">
        <v>373</v>
      </c>
      <c r="D110" s="46">
        <v>128054</v>
      </c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</row>
    <row r="111" spans="1:16" ht="15" customHeight="1" x14ac:dyDescent="0.2">
      <c r="A111" s="32">
        <v>18234305</v>
      </c>
      <c r="B111" s="34" t="s">
        <v>277</v>
      </c>
      <c r="C111" s="37" t="s">
        <v>374</v>
      </c>
      <c r="D111" s="46">
        <v>112988</v>
      </c>
      <c r="E111" s="40"/>
      <c r="F111" s="40"/>
    </row>
    <row r="112" spans="1:16" x14ac:dyDescent="0.2">
      <c r="A112" s="32" t="s">
        <v>200</v>
      </c>
      <c r="B112" s="34" t="s">
        <v>223</v>
      </c>
      <c r="C112" s="37" t="s">
        <v>375</v>
      </c>
      <c r="D112" s="46">
        <v>128054</v>
      </c>
    </row>
    <row r="113" spans="1:4" x14ac:dyDescent="0.2">
      <c r="A113" s="32" t="s">
        <v>201</v>
      </c>
      <c r="B113" s="34" t="s">
        <v>224</v>
      </c>
      <c r="C113" s="37" t="s">
        <v>376</v>
      </c>
      <c r="D113" s="46">
        <v>50000</v>
      </c>
    </row>
    <row r="114" spans="1:4" x14ac:dyDescent="0.2">
      <c r="A114" s="32" t="s">
        <v>272</v>
      </c>
      <c r="B114" s="34" t="s">
        <v>278</v>
      </c>
      <c r="C114" s="37" t="s">
        <v>377</v>
      </c>
      <c r="D114" s="46">
        <v>33000</v>
      </c>
    </row>
    <row r="115" spans="1:4" x14ac:dyDescent="0.2">
      <c r="A115" s="32" t="s">
        <v>185</v>
      </c>
      <c r="B115" s="34" t="s">
        <v>192</v>
      </c>
      <c r="C115" s="37" t="s">
        <v>378</v>
      </c>
      <c r="D115" s="46">
        <v>150000</v>
      </c>
    </row>
    <row r="116" spans="1:4" x14ac:dyDescent="0.2">
      <c r="A116" s="32" t="s">
        <v>206</v>
      </c>
      <c r="B116" s="41" t="s">
        <v>229</v>
      </c>
      <c r="C116" s="37" t="s">
        <v>379</v>
      </c>
      <c r="D116" s="46">
        <v>30000</v>
      </c>
    </row>
    <row r="117" spans="1:4" x14ac:dyDescent="0.2">
      <c r="A117" s="32" t="s">
        <v>248</v>
      </c>
      <c r="B117" s="34" t="s">
        <v>262</v>
      </c>
      <c r="C117" s="37" t="s">
        <v>380</v>
      </c>
      <c r="D117" s="46">
        <v>30000</v>
      </c>
    </row>
    <row r="118" spans="1:4" x14ac:dyDescent="0.2">
      <c r="A118" s="32" t="s">
        <v>249</v>
      </c>
      <c r="B118" s="34" t="s">
        <v>263</v>
      </c>
      <c r="C118" s="37" t="s">
        <v>381</v>
      </c>
      <c r="D118" s="46">
        <v>80540</v>
      </c>
    </row>
    <row r="119" spans="1:4" x14ac:dyDescent="0.2">
      <c r="A119" s="32" t="s">
        <v>213</v>
      </c>
      <c r="B119" s="34" t="s">
        <v>236</v>
      </c>
      <c r="C119" s="37" t="s">
        <v>382</v>
      </c>
      <c r="D119" s="46">
        <v>20000</v>
      </c>
    </row>
    <row r="120" spans="1:4" x14ac:dyDescent="0.2">
      <c r="A120" s="32" t="s">
        <v>273</v>
      </c>
      <c r="B120" s="34" t="s">
        <v>279</v>
      </c>
      <c r="C120" s="37" t="s">
        <v>383</v>
      </c>
      <c r="D120" s="46">
        <v>40000</v>
      </c>
    </row>
    <row r="121" spans="1:4" x14ac:dyDescent="0.2">
      <c r="A121" s="32" t="s">
        <v>251</v>
      </c>
      <c r="B121" s="34" t="s">
        <v>265</v>
      </c>
      <c r="C121" s="37" t="s">
        <v>384</v>
      </c>
      <c r="D121" s="46">
        <v>50000</v>
      </c>
    </row>
    <row r="122" spans="1:4" x14ac:dyDescent="0.2">
      <c r="A122" s="32" t="s">
        <v>274</v>
      </c>
      <c r="B122" s="34" t="s">
        <v>280</v>
      </c>
      <c r="C122" s="37" t="s">
        <v>385</v>
      </c>
      <c r="D122" s="46">
        <v>35000</v>
      </c>
    </row>
    <row r="123" spans="1:4" x14ac:dyDescent="0.2">
      <c r="A123" s="32" t="s">
        <v>214</v>
      </c>
      <c r="B123" s="34" t="s">
        <v>237</v>
      </c>
      <c r="C123" s="37" t="s">
        <v>386</v>
      </c>
      <c r="D123" s="46">
        <v>250000</v>
      </c>
    </row>
    <row r="124" spans="1:4" x14ac:dyDescent="0.2">
      <c r="A124" s="32" t="s">
        <v>253</v>
      </c>
      <c r="B124" s="34" t="s">
        <v>267</v>
      </c>
      <c r="C124" s="37" t="s">
        <v>387</v>
      </c>
      <c r="D124" s="46">
        <v>170000</v>
      </c>
    </row>
    <row r="125" spans="1:4" x14ac:dyDescent="0.2">
      <c r="A125" s="32" t="s">
        <v>275</v>
      </c>
      <c r="B125" s="34" t="s">
        <v>281</v>
      </c>
      <c r="C125" s="37" t="s">
        <v>388</v>
      </c>
      <c r="D125" s="46">
        <v>121680</v>
      </c>
    </row>
    <row r="126" spans="1:4" x14ac:dyDescent="0.2">
      <c r="A126" s="32" t="s">
        <v>255</v>
      </c>
      <c r="B126" s="34" t="s">
        <v>269</v>
      </c>
      <c r="C126" s="37" t="s">
        <v>369</v>
      </c>
      <c r="D126" s="46">
        <v>80000</v>
      </c>
    </row>
    <row r="127" spans="1:4" x14ac:dyDescent="0.2">
      <c r="A127" s="32" t="s">
        <v>215</v>
      </c>
      <c r="B127" s="34" t="s">
        <v>238</v>
      </c>
      <c r="C127" s="37" t="s">
        <v>389</v>
      </c>
      <c r="D127" s="46">
        <v>100000</v>
      </c>
    </row>
    <row r="128" spans="1:4" x14ac:dyDescent="0.2">
      <c r="A128" s="32" t="s">
        <v>216</v>
      </c>
      <c r="B128" s="34" t="s">
        <v>239</v>
      </c>
      <c r="C128" s="37" t="s">
        <v>390</v>
      </c>
      <c r="D128" s="46">
        <v>10000</v>
      </c>
    </row>
    <row r="129" spans="1:4" x14ac:dyDescent="0.2">
      <c r="A129" s="32" t="s">
        <v>256</v>
      </c>
      <c r="B129" s="34" t="s">
        <v>270</v>
      </c>
      <c r="C129" s="37" t="s">
        <v>391</v>
      </c>
      <c r="D129" s="46">
        <v>134427</v>
      </c>
    </row>
    <row r="130" spans="1:4" x14ac:dyDescent="0.2">
      <c r="A130" s="32" t="s">
        <v>276</v>
      </c>
      <c r="B130" s="34" t="s">
        <v>282</v>
      </c>
      <c r="C130" s="37" t="s">
        <v>392</v>
      </c>
      <c r="D130" s="46">
        <v>57943</v>
      </c>
    </row>
    <row r="131" spans="1:4" x14ac:dyDescent="0.2">
      <c r="A131" s="32" t="s">
        <v>187</v>
      </c>
      <c r="B131" s="34" t="s">
        <v>194</v>
      </c>
      <c r="C131" s="37" t="s">
        <v>393</v>
      </c>
      <c r="D131" s="46">
        <v>188314</v>
      </c>
    </row>
    <row r="132" spans="1:4" x14ac:dyDescent="0.2">
      <c r="D132" s="44">
        <f>SUM(D110:D131)</f>
        <v>2000000</v>
      </c>
    </row>
  </sheetData>
  <mergeCells count="5">
    <mergeCell ref="A70:D70"/>
    <mergeCell ref="A107:D107"/>
    <mergeCell ref="A4:D4"/>
    <mergeCell ref="A1:D1"/>
    <mergeCell ref="A16:D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workbookViewId="0">
      <selection activeCell="F41" sqref="F41"/>
    </sheetView>
  </sheetViews>
  <sheetFormatPr defaultRowHeight="15" x14ac:dyDescent="0.25"/>
  <cols>
    <col min="1" max="1" width="13.7109375" customWidth="1"/>
    <col min="2" max="2" width="53.7109375" customWidth="1"/>
    <col min="3" max="3" width="84.7109375" customWidth="1"/>
    <col min="4" max="4" width="13.7109375" customWidth="1"/>
  </cols>
  <sheetData>
    <row r="1" spans="1:5" ht="18.75" x14ac:dyDescent="0.3">
      <c r="A1" s="58" t="s">
        <v>43</v>
      </c>
      <c r="B1" s="58"/>
      <c r="C1" s="58"/>
      <c r="D1" s="58"/>
      <c r="E1" s="1"/>
    </row>
    <row r="2" spans="1:5" x14ac:dyDescent="0.25">
      <c r="A2" s="1"/>
      <c r="B2" s="1"/>
      <c r="C2" s="2"/>
      <c r="D2" s="1"/>
      <c r="E2" s="1"/>
    </row>
    <row r="3" spans="1:5" x14ac:dyDescent="0.25">
      <c r="A3" s="1"/>
      <c r="B3" s="1"/>
      <c r="C3" s="2"/>
      <c r="D3" s="1"/>
      <c r="E3" s="1"/>
    </row>
    <row r="4" spans="1:5" ht="30" customHeight="1" x14ac:dyDescent="0.25">
      <c r="A4" s="60" t="s">
        <v>44</v>
      </c>
      <c r="B4" s="60"/>
      <c r="C4" s="60"/>
      <c r="D4" s="60"/>
      <c r="E4" s="3"/>
    </row>
    <row r="5" spans="1:5" ht="15.75" x14ac:dyDescent="0.25">
      <c r="A5" s="22"/>
      <c r="B5" s="22"/>
      <c r="C5" s="22"/>
      <c r="D5" s="22"/>
      <c r="E5" s="3"/>
    </row>
    <row r="6" spans="1:5" ht="21" customHeight="1" x14ac:dyDescent="0.25">
      <c r="A6" s="17" t="s">
        <v>2</v>
      </c>
      <c r="B6" s="17" t="s">
        <v>3</v>
      </c>
      <c r="C6" s="17" t="s">
        <v>4</v>
      </c>
      <c r="D6" s="17" t="s">
        <v>5</v>
      </c>
      <c r="E6" s="19"/>
    </row>
    <row r="7" spans="1:5" x14ac:dyDescent="0.25">
      <c r="A7" s="28" t="s">
        <v>45</v>
      </c>
      <c r="B7" s="9" t="s">
        <v>46</v>
      </c>
      <c r="C7" s="9" t="s">
        <v>47</v>
      </c>
      <c r="D7" s="52">
        <v>400000</v>
      </c>
      <c r="E7" s="3"/>
    </row>
    <row r="8" spans="1:5" ht="15" customHeight="1" x14ac:dyDescent="0.25">
      <c r="A8" s="28" t="s">
        <v>48</v>
      </c>
      <c r="B8" s="9" t="s">
        <v>49</v>
      </c>
      <c r="C8" s="9" t="s">
        <v>50</v>
      </c>
      <c r="D8" s="52">
        <v>310000</v>
      </c>
      <c r="E8" s="3"/>
    </row>
    <row r="9" spans="1:5" x14ac:dyDescent="0.25">
      <c r="A9" s="28" t="s">
        <v>51</v>
      </c>
      <c r="B9" s="9" t="s">
        <v>52</v>
      </c>
      <c r="C9" s="18" t="s">
        <v>53</v>
      </c>
      <c r="D9" s="52">
        <v>280000</v>
      </c>
      <c r="E9" s="3"/>
    </row>
    <row r="10" spans="1:5" ht="15" customHeight="1" x14ac:dyDescent="0.25">
      <c r="A10" s="28" t="s">
        <v>54</v>
      </c>
      <c r="B10" s="9" t="s">
        <v>55</v>
      </c>
      <c r="C10" s="9" t="s">
        <v>56</v>
      </c>
      <c r="D10" s="52">
        <v>400000</v>
      </c>
      <c r="E10" s="3"/>
    </row>
    <row r="11" spans="1:5" x14ac:dyDescent="0.25">
      <c r="A11" s="28" t="s">
        <v>57</v>
      </c>
      <c r="B11" s="9" t="s">
        <v>58</v>
      </c>
      <c r="C11" s="9" t="s">
        <v>59</v>
      </c>
      <c r="D11" s="52">
        <v>55000</v>
      </c>
      <c r="E11" s="3"/>
    </row>
    <row r="12" spans="1:5" ht="15" customHeight="1" x14ac:dyDescent="0.25">
      <c r="A12" s="28" t="s">
        <v>60</v>
      </c>
      <c r="B12" s="9" t="s">
        <v>61</v>
      </c>
      <c r="C12" s="18" t="s">
        <v>62</v>
      </c>
      <c r="D12" s="52">
        <v>240000</v>
      </c>
      <c r="E12" s="3"/>
    </row>
    <row r="13" spans="1:5" x14ac:dyDescent="0.25">
      <c r="A13" s="28" t="s">
        <v>63</v>
      </c>
      <c r="B13" s="9" t="s">
        <v>64</v>
      </c>
      <c r="C13" s="18" t="s">
        <v>65</v>
      </c>
      <c r="D13" s="52">
        <v>90000</v>
      </c>
      <c r="E13" s="20"/>
    </row>
    <row r="14" spans="1:5" x14ac:dyDescent="0.25">
      <c r="A14" s="28" t="s">
        <v>66</v>
      </c>
      <c r="B14" s="9" t="s">
        <v>67</v>
      </c>
      <c r="C14" s="9" t="s">
        <v>68</v>
      </c>
      <c r="D14" s="52">
        <v>220000</v>
      </c>
      <c r="E14" s="3"/>
    </row>
    <row r="15" spans="1:5" x14ac:dyDescent="0.25">
      <c r="A15" s="28" t="s">
        <v>69</v>
      </c>
      <c r="B15" s="9" t="s">
        <v>70</v>
      </c>
      <c r="C15" s="18" t="s">
        <v>71</v>
      </c>
      <c r="D15" s="52">
        <v>340000</v>
      </c>
      <c r="E15" s="3"/>
    </row>
    <row r="16" spans="1:5" x14ac:dyDescent="0.25">
      <c r="A16" s="28" t="s">
        <v>72</v>
      </c>
      <c r="B16" s="9" t="s">
        <v>73</v>
      </c>
      <c r="C16" s="18" t="s">
        <v>74</v>
      </c>
      <c r="D16" s="52">
        <v>120000</v>
      </c>
      <c r="E16" s="3"/>
    </row>
    <row r="17" spans="1:5" x14ac:dyDescent="0.25">
      <c r="A17" s="28">
        <v>19362315</v>
      </c>
      <c r="B17" s="9" t="s">
        <v>75</v>
      </c>
      <c r="C17" s="9" t="s">
        <v>76</v>
      </c>
      <c r="D17" s="52">
        <v>65000</v>
      </c>
      <c r="E17" s="3"/>
    </row>
    <row r="18" spans="1:5" x14ac:dyDescent="0.25">
      <c r="A18" s="28">
        <v>22845798</v>
      </c>
      <c r="B18" s="9" t="s">
        <v>77</v>
      </c>
      <c r="C18" s="9" t="s">
        <v>78</v>
      </c>
      <c r="D18" s="52">
        <v>10000</v>
      </c>
      <c r="E18" s="3"/>
    </row>
    <row r="19" spans="1:5" x14ac:dyDescent="0.25">
      <c r="A19" s="28" t="s">
        <v>79</v>
      </c>
      <c r="B19" s="9" t="s">
        <v>80</v>
      </c>
      <c r="C19" s="18" t="s">
        <v>81</v>
      </c>
      <c r="D19" s="52">
        <v>15000</v>
      </c>
      <c r="E19" s="3"/>
    </row>
    <row r="20" spans="1:5" x14ac:dyDescent="0.25">
      <c r="A20" s="28" t="s">
        <v>82</v>
      </c>
      <c r="B20" s="9" t="s">
        <v>83</v>
      </c>
      <c r="C20" s="9" t="s">
        <v>84</v>
      </c>
      <c r="D20" s="52">
        <v>50000</v>
      </c>
      <c r="E20" s="3"/>
    </row>
    <row r="21" spans="1:5" x14ac:dyDescent="0.25">
      <c r="A21" s="28" t="s">
        <v>85</v>
      </c>
      <c r="B21" s="9" t="s">
        <v>86</v>
      </c>
      <c r="C21" s="9" t="s">
        <v>87</v>
      </c>
      <c r="D21" s="52">
        <v>49000</v>
      </c>
      <c r="E21" s="3"/>
    </row>
    <row r="22" spans="1:5" x14ac:dyDescent="0.25">
      <c r="A22" s="28" t="s">
        <v>88</v>
      </c>
      <c r="B22" s="9" t="s">
        <v>89</v>
      </c>
      <c r="C22" s="9" t="s">
        <v>90</v>
      </c>
      <c r="D22" s="52">
        <v>38000</v>
      </c>
      <c r="E22" s="3"/>
    </row>
    <row r="23" spans="1:5" x14ac:dyDescent="0.25">
      <c r="A23" s="28" t="s">
        <v>91</v>
      </c>
      <c r="B23" s="9" t="s">
        <v>92</v>
      </c>
      <c r="C23" s="18" t="s">
        <v>93</v>
      </c>
      <c r="D23" s="52">
        <v>50000</v>
      </c>
      <c r="E23" s="3"/>
    </row>
    <row r="24" spans="1:5" x14ac:dyDescent="0.25">
      <c r="A24" s="28" t="s">
        <v>94</v>
      </c>
      <c r="B24" s="9" t="s">
        <v>95</v>
      </c>
      <c r="C24" s="9" t="s">
        <v>96</v>
      </c>
      <c r="D24" s="52">
        <v>70000</v>
      </c>
      <c r="E24" s="3"/>
    </row>
    <row r="25" spans="1:5" x14ac:dyDescent="0.25">
      <c r="A25" s="28" t="s">
        <v>97</v>
      </c>
      <c r="B25" s="9" t="s">
        <v>98</v>
      </c>
      <c r="C25" s="9" t="s">
        <v>99</v>
      </c>
      <c r="D25" s="53">
        <v>25000</v>
      </c>
      <c r="E25" s="21"/>
    </row>
    <row r="26" spans="1:5" x14ac:dyDescent="0.25">
      <c r="A26" s="28">
        <v>14444666</v>
      </c>
      <c r="B26" s="9" t="s">
        <v>100</v>
      </c>
      <c r="C26" s="9" t="s">
        <v>101</v>
      </c>
      <c r="D26" s="53">
        <v>200000</v>
      </c>
      <c r="E26" s="21"/>
    </row>
    <row r="27" spans="1:5" x14ac:dyDescent="0.25">
      <c r="A27" s="28" t="s">
        <v>102</v>
      </c>
      <c r="B27" s="9" t="s">
        <v>103</v>
      </c>
      <c r="C27" s="9" t="s">
        <v>104</v>
      </c>
      <c r="D27" s="52">
        <v>50000</v>
      </c>
      <c r="E27" s="21"/>
    </row>
    <row r="28" spans="1:5" x14ac:dyDescent="0.25">
      <c r="A28" s="28">
        <v>4121538</v>
      </c>
      <c r="B28" s="9" t="s">
        <v>105</v>
      </c>
      <c r="C28" s="18" t="s">
        <v>106</v>
      </c>
      <c r="D28" s="52">
        <v>49000</v>
      </c>
      <c r="E28" s="3"/>
    </row>
    <row r="29" spans="1:5" x14ac:dyDescent="0.25">
      <c r="A29" s="28">
        <v>68782004</v>
      </c>
      <c r="B29" s="9" t="s">
        <v>107</v>
      </c>
      <c r="C29" s="9" t="s">
        <v>104</v>
      </c>
      <c r="D29" s="52">
        <v>10000</v>
      </c>
      <c r="E29" s="3"/>
    </row>
    <row r="30" spans="1:5" x14ac:dyDescent="0.25">
      <c r="A30" s="28">
        <v>19158289</v>
      </c>
      <c r="B30" s="9" t="s">
        <v>108</v>
      </c>
      <c r="C30" s="9" t="s">
        <v>109</v>
      </c>
      <c r="D30" s="52">
        <v>107000</v>
      </c>
      <c r="E30" s="3"/>
    </row>
    <row r="31" spans="1:5" x14ac:dyDescent="0.25">
      <c r="A31" s="28">
        <v>48623814</v>
      </c>
      <c r="B31" s="9" t="s">
        <v>110</v>
      </c>
      <c r="C31" s="9" t="s">
        <v>111</v>
      </c>
      <c r="D31" s="54">
        <v>0</v>
      </c>
      <c r="E31" s="3"/>
    </row>
    <row r="32" spans="1:5" x14ac:dyDescent="0.25">
      <c r="A32" s="28" t="s">
        <v>112</v>
      </c>
      <c r="B32" s="9" t="s">
        <v>113</v>
      </c>
      <c r="C32" s="9" t="s">
        <v>114</v>
      </c>
      <c r="D32" s="52">
        <v>60000</v>
      </c>
      <c r="E32" s="3"/>
    </row>
    <row r="33" spans="1:5" x14ac:dyDescent="0.25">
      <c r="A33" s="28">
        <v>11687797</v>
      </c>
      <c r="B33" s="9" t="s">
        <v>115</v>
      </c>
      <c r="C33" s="18" t="s">
        <v>116</v>
      </c>
      <c r="D33" s="52">
        <v>40000</v>
      </c>
      <c r="E33" s="3"/>
    </row>
    <row r="34" spans="1:5" x14ac:dyDescent="0.25">
      <c r="A34" s="4"/>
      <c r="B34" s="4"/>
      <c r="C34" s="4"/>
      <c r="D34" s="29">
        <f>SUM(D7:D33)</f>
        <v>3343000</v>
      </c>
      <c r="E34" s="3"/>
    </row>
    <row r="35" spans="1:5" x14ac:dyDescent="0.25">
      <c r="A35" s="4"/>
      <c r="B35" s="4"/>
      <c r="C35" s="4"/>
      <c r="D35" s="4"/>
      <c r="E35" s="3"/>
    </row>
    <row r="36" spans="1:5" x14ac:dyDescent="0.25">
      <c r="A36" s="2"/>
      <c r="B36" s="2"/>
      <c r="C36" s="2"/>
      <c r="D36" s="2"/>
      <c r="E36" s="1"/>
    </row>
    <row r="37" spans="1:5" ht="15.75" x14ac:dyDescent="0.25">
      <c r="A37" s="60" t="s">
        <v>32</v>
      </c>
      <c r="B37" s="60"/>
      <c r="C37" s="60"/>
      <c r="D37" s="60"/>
      <c r="E37" s="1"/>
    </row>
    <row r="38" spans="1:5" x14ac:dyDescent="0.25">
      <c r="A38" s="4"/>
      <c r="B38" s="4"/>
      <c r="C38" s="4"/>
      <c r="D38" s="4"/>
      <c r="E38" s="1"/>
    </row>
    <row r="39" spans="1:5" ht="21.75" customHeight="1" x14ac:dyDescent="0.25">
      <c r="A39" s="17" t="s">
        <v>2</v>
      </c>
      <c r="B39" s="17" t="s">
        <v>33</v>
      </c>
      <c r="C39" s="17" t="s">
        <v>34</v>
      </c>
      <c r="D39" s="17" t="s">
        <v>5</v>
      </c>
      <c r="E39" s="1"/>
    </row>
    <row r="40" spans="1:5" x14ac:dyDescent="0.25">
      <c r="A40" s="28" t="s">
        <v>54</v>
      </c>
      <c r="B40" s="9" t="s">
        <v>55</v>
      </c>
      <c r="C40" s="9" t="s">
        <v>117</v>
      </c>
      <c r="D40" s="52">
        <v>40000</v>
      </c>
      <c r="E40" s="1"/>
    </row>
    <row r="41" spans="1:5" x14ac:dyDescent="0.25">
      <c r="A41" s="28" t="s">
        <v>118</v>
      </c>
      <c r="B41" s="9" t="s">
        <v>119</v>
      </c>
      <c r="C41" s="9" t="s">
        <v>120</v>
      </c>
      <c r="D41" s="52">
        <v>80000</v>
      </c>
      <c r="E41" s="1"/>
    </row>
    <row r="42" spans="1:5" x14ac:dyDescent="0.25">
      <c r="A42" s="28" t="s">
        <v>60</v>
      </c>
      <c r="B42" s="9" t="s">
        <v>61</v>
      </c>
      <c r="C42" s="9" t="s">
        <v>121</v>
      </c>
      <c r="D42" s="52">
        <v>30000</v>
      </c>
      <c r="E42" s="1"/>
    </row>
    <row r="43" spans="1:5" x14ac:dyDescent="0.25">
      <c r="A43" s="28" t="s">
        <v>122</v>
      </c>
      <c r="B43" s="9" t="s">
        <v>123</v>
      </c>
      <c r="C43" s="9" t="s">
        <v>124</v>
      </c>
      <c r="D43" s="52">
        <v>32500</v>
      </c>
      <c r="E43" s="1"/>
    </row>
    <row r="44" spans="1:5" ht="21" customHeight="1" x14ac:dyDescent="0.25">
      <c r="A44" s="4"/>
      <c r="B44" s="4"/>
      <c r="C44" s="4"/>
      <c r="D44" s="30">
        <f>SUM(D40:D43)</f>
        <v>182500</v>
      </c>
      <c r="E44" s="1"/>
    </row>
    <row r="45" spans="1:5" x14ac:dyDescent="0.25">
      <c r="A45" s="3"/>
      <c r="B45" s="3"/>
      <c r="C45" s="4"/>
      <c r="D45" s="3"/>
      <c r="E45" s="1"/>
    </row>
  </sheetData>
  <mergeCells count="3">
    <mergeCell ref="A1:D1"/>
    <mergeCell ref="A4:D4"/>
    <mergeCell ref="A37:D3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D29" sqref="D29"/>
    </sheetView>
  </sheetViews>
  <sheetFormatPr defaultRowHeight="15" x14ac:dyDescent="0.25"/>
  <cols>
    <col min="1" max="1" width="13.7109375" customWidth="1"/>
    <col min="2" max="2" width="53.7109375" customWidth="1"/>
    <col min="3" max="3" width="84.7109375" customWidth="1"/>
    <col min="4" max="4" width="13.7109375" customWidth="1"/>
  </cols>
  <sheetData>
    <row r="1" spans="1:4" ht="18.75" x14ac:dyDescent="0.3">
      <c r="A1" s="58" t="s">
        <v>0</v>
      </c>
      <c r="B1" s="58"/>
      <c r="C1" s="58"/>
      <c r="D1" s="58"/>
    </row>
    <row r="2" spans="1:4" x14ac:dyDescent="0.25">
      <c r="A2" s="1"/>
      <c r="B2" s="1"/>
      <c r="C2" s="2"/>
      <c r="D2" s="1"/>
    </row>
    <row r="3" spans="1:4" x14ac:dyDescent="0.25">
      <c r="A3" s="1"/>
      <c r="B3" s="1"/>
      <c r="C3" s="2"/>
      <c r="D3" s="1"/>
    </row>
    <row r="4" spans="1:4" ht="15.75" x14ac:dyDescent="0.25">
      <c r="A4" s="61" t="s">
        <v>1</v>
      </c>
      <c r="B4" s="61"/>
      <c r="C4" s="61"/>
      <c r="D4" s="61"/>
    </row>
    <row r="5" spans="1:4" x14ac:dyDescent="0.25">
      <c r="A5" s="3"/>
      <c r="B5" s="3"/>
      <c r="C5" s="4"/>
      <c r="D5" s="3"/>
    </row>
    <row r="6" spans="1:4" ht="21" customHeight="1" x14ac:dyDescent="0.25">
      <c r="A6" s="5" t="s">
        <v>2</v>
      </c>
      <c r="B6" s="5" t="s">
        <v>3</v>
      </c>
      <c r="C6" s="5" t="s">
        <v>4</v>
      </c>
      <c r="D6" s="5" t="s">
        <v>5</v>
      </c>
    </row>
    <row r="7" spans="1:4" ht="15" customHeight="1" x14ac:dyDescent="0.25">
      <c r="A7" s="6" t="s">
        <v>6</v>
      </c>
      <c r="B7" s="7" t="s">
        <v>7</v>
      </c>
      <c r="C7" s="8" t="s">
        <v>8</v>
      </c>
      <c r="D7" s="46">
        <v>80000</v>
      </c>
    </row>
    <row r="8" spans="1:4" x14ac:dyDescent="0.25">
      <c r="A8" s="6" t="s">
        <v>9</v>
      </c>
      <c r="B8" s="7" t="s">
        <v>10</v>
      </c>
      <c r="C8" s="8" t="s">
        <v>11</v>
      </c>
      <c r="D8" s="46">
        <v>50000</v>
      </c>
    </row>
    <row r="9" spans="1:4" x14ac:dyDescent="0.25">
      <c r="A9" s="6" t="s">
        <v>12</v>
      </c>
      <c r="B9" s="7" t="s">
        <v>13</v>
      </c>
      <c r="C9" s="8" t="s">
        <v>14</v>
      </c>
      <c r="D9" s="46">
        <v>90000</v>
      </c>
    </row>
    <row r="10" spans="1:4" x14ac:dyDescent="0.25">
      <c r="A10" s="6" t="s">
        <v>15</v>
      </c>
      <c r="B10" s="7" t="s">
        <v>16</v>
      </c>
      <c r="C10" s="8" t="s">
        <v>17</v>
      </c>
      <c r="D10" s="46">
        <v>10000</v>
      </c>
    </row>
    <row r="11" spans="1:4" x14ac:dyDescent="0.25">
      <c r="A11" s="6">
        <v>10717781</v>
      </c>
      <c r="B11" s="7" t="s">
        <v>18</v>
      </c>
      <c r="C11" s="9" t="s">
        <v>19</v>
      </c>
      <c r="D11" s="49">
        <v>0</v>
      </c>
    </row>
    <row r="12" spans="1:4" ht="26.25" x14ac:dyDescent="0.25">
      <c r="A12" s="6" t="s">
        <v>20</v>
      </c>
      <c r="B12" s="10" t="s">
        <v>21</v>
      </c>
      <c r="C12" s="8" t="s">
        <v>22</v>
      </c>
      <c r="D12" s="46">
        <v>80000</v>
      </c>
    </row>
    <row r="13" spans="1:4" ht="26.25" x14ac:dyDescent="0.25">
      <c r="A13" s="6" t="s">
        <v>23</v>
      </c>
      <c r="B13" s="10" t="s">
        <v>24</v>
      </c>
      <c r="C13" s="8" t="s">
        <v>25</v>
      </c>
      <c r="D13" s="46">
        <v>10000</v>
      </c>
    </row>
    <row r="14" spans="1:4" x14ac:dyDescent="0.25">
      <c r="A14" s="6" t="s">
        <v>26</v>
      </c>
      <c r="B14" s="7" t="s">
        <v>27</v>
      </c>
      <c r="C14" s="8" t="s">
        <v>28</v>
      </c>
      <c r="D14" s="46">
        <v>55000</v>
      </c>
    </row>
    <row r="15" spans="1:4" x14ac:dyDescent="0.25">
      <c r="A15" s="6" t="s">
        <v>29</v>
      </c>
      <c r="B15" s="7" t="s">
        <v>30</v>
      </c>
      <c r="C15" s="8" t="s">
        <v>31</v>
      </c>
      <c r="D15" s="46">
        <v>25000</v>
      </c>
    </row>
    <row r="16" spans="1:4" ht="21" customHeight="1" x14ac:dyDescent="0.25">
      <c r="A16" s="11"/>
      <c r="B16" s="12"/>
      <c r="C16" s="13"/>
      <c r="D16" s="14">
        <f>SUM(D7:D15)</f>
        <v>400000</v>
      </c>
    </row>
    <row r="17" spans="1:4" x14ac:dyDescent="0.25">
      <c r="A17" s="11"/>
      <c r="B17" s="12"/>
      <c r="C17" s="13"/>
      <c r="D17" s="15"/>
    </row>
    <row r="18" spans="1:4" x14ac:dyDescent="0.25">
      <c r="A18" s="11"/>
      <c r="B18" s="12"/>
      <c r="C18" s="13"/>
      <c r="D18" s="15"/>
    </row>
    <row r="19" spans="1:4" x14ac:dyDescent="0.25">
      <c r="A19" s="11"/>
      <c r="B19" s="12"/>
      <c r="C19" s="13"/>
      <c r="D19" s="15"/>
    </row>
    <row r="20" spans="1:4" ht="15.75" x14ac:dyDescent="0.25">
      <c r="A20" s="60" t="s">
        <v>32</v>
      </c>
      <c r="B20" s="60"/>
      <c r="C20" s="60"/>
      <c r="D20" s="60"/>
    </row>
    <row r="21" spans="1:4" x14ac:dyDescent="0.25">
      <c r="A21" s="3"/>
      <c r="B21" s="3"/>
      <c r="C21" s="4"/>
      <c r="D21" s="3"/>
    </row>
    <row r="22" spans="1:4" ht="21" customHeight="1" x14ac:dyDescent="0.25">
      <c r="A22" s="5" t="s">
        <v>2</v>
      </c>
      <c r="B22" s="5" t="s">
        <v>33</v>
      </c>
      <c r="C22" s="5" t="s">
        <v>34</v>
      </c>
      <c r="D22" s="5" t="s">
        <v>5</v>
      </c>
    </row>
    <row r="23" spans="1:4" x14ac:dyDescent="0.25">
      <c r="A23" s="6" t="s">
        <v>6</v>
      </c>
      <c r="B23" s="7" t="s">
        <v>7</v>
      </c>
      <c r="C23" s="8" t="s">
        <v>35</v>
      </c>
      <c r="D23" s="46">
        <v>50000</v>
      </c>
    </row>
    <row r="24" spans="1:4" x14ac:dyDescent="0.25">
      <c r="A24" s="6">
        <v>10717781</v>
      </c>
      <c r="B24" s="7" t="s">
        <v>18</v>
      </c>
      <c r="C24" s="8" t="s">
        <v>36</v>
      </c>
      <c r="D24" s="46">
        <v>47000</v>
      </c>
    </row>
    <row r="25" spans="1:4" x14ac:dyDescent="0.25">
      <c r="A25" s="6" t="s">
        <v>37</v>
      </c>
      <c r="B25" s="7" t="s">
        <v>38</v>
      </c>
      <c r="C25" s="8" t="s">
        <v>39</v>
      </c>
      <c r="D25" s="46">
        <v>120000</v>
      </c>
    </row>
    <row r="26" spans="1:4" ht="26.25" x14ac:dyDescent="0.25">
      <c r="A26" s="6" t="s">
        <v>23</v>
      </c>
      <c r="B26" s="10" t="s">
        <v>24</v>
      </c>
      <c r="C26" s="8" t="s">
        <v>40</v>
      </c>
      <c r="D26" s="46">
        <v>15000</v>
      </c>
    </row>
    <row r="27" spans="1:4" ht="26.25" x14ac:dyDescent="0.25">
      <c r="A27" s="6" t="s">
        <v>23</v>
      </c>
      <c r="B27" s="10" t="s">
        <v>24</v>
      </c>
      <c r="C27" s="8" t="s">
        <v>41</v>
      </c>
      <c r="D27" s="46">
        <v>15000</v>
      </c>
    </row>
    <row r="28" spans="1:4" ht="26.25" x14ac:dyDescent="0.25">
      <c r="A28" s="6" t="s">
        <v>23</v>
      </c>
      <c r="B28" s="10" t="s">
        <v>24</v>
      </c>
      <c r="C28" s="8" t="s">
        <v>42</v>
      </c>
      <c r="D28" s="46">
        <v>5000</v>
      </c>
    </row>
    <row r="29" spans="1:4" x14ac:dyDescent="0.25">
      <c r="A29" s="3"/>
      <c r="B29" s="3"/>
      <c r="C29" s="4"/>
      <c r="D29" s="16">
        <f>SUM(D23:D28)</f>
        <v>252000</v>
      </c>
    </row>
    <row r="30" spans="1:4" x14ac:dyDescent="0.25">
      <c r="A30" s="3"/>
      <c r="B30" s="3"/>
      <c r="C30" s="4"/>
      <c r="D30" s="3"/>
    </row>
  </sheetData>
  <mergeCells count="3">
    <mergeCell ref="A1:D1"/>
    <mergeCell ref="A4:D4"/>
    <mergeCell ref="A20:D2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D10" sqref="D10"/>
    </sheetView>
  </sheetViews>
  <sheetFormatPr defaultRowHeight="15" x14ac:dyDescent="0.25"/>
  <cols>
    <col min="1" max="1" width="13.7109375" customWidth="1"/>
    <col min="2" max="2" width="53.7109375" customWidth="1"/>
    <col min="3" max="3" width="84.5703125" customWidth="1"/>
    <col min="4" max="4" width="13.7109375" customWidth="1"/>
  </cols>
  <sheetData>
    <row r="1" spans="1:4" ht="18.75" x14ac:dyDescent="0.3">
      <c r="A1" s="58" t="s">
        <v>125</v>
      </c>
      <c r="B1" s="58"/>
      <c r="C1" s="58"/>
      <c r="D1" s="58"/>
    </row>
    <row r="4" spans="1:4" ht="15.75" x14ac:dyDescent="0.25">
      <c r="A4" s="61" t="s">
        <v>126</v>
      </c>
      <c r="B4" s="61"/>
      <c r="C4" s="61"/>
      <c r="D4" s="61"/>
    </row>
    <row r="5" spans="1:4" ht="15.75" x14ac:dyDescent="0.25">
      <c r="A5" s="26"/>
      <c r="B5" s="26"/>
      <c r="C5" s="26"/>
      <c r="D5" s="26"/>
    </row>
    <row r="6" spans="1:4" ht="21" customHeight="1" x14ac:dyDescent="0.25">
      <c r="A6" s="5" t="s">
        <v>2</v>
      </c>
      <c r="B6" s="5" t="s">
        <v>3</v>
      </c>
      <c r="C6" s="5" t="s">
        <v>4</v>
      </c>
      <c r="D6" s="5" t="s">
        <v>5</v>
      </c>
    </row>
    <row r="7" spans="1:4" x14ac:dyDescent="0.25">
      <c r="A7" s="23" t="s">
        <v>127</v>
      </c>
      <c r="B7" s="24" t="s">
        <v>128</v>
      </c>
      <c r="C7" s="8" t="s">
        <v>129</v>
      </c>
      <c r="D7" s="51">
        <v>0</v>
      </c>
    </row>
    <row r="8" spans="1:4" x14ac:dyDescent="0.25">
      <c r="A8" s="23" t="s">
        <v>112</v>
      </c>
      <c r="B8" s="24" t="s">
        <v>130</v>
      </c>
      <c r="C8" s="8" t="s">
        <v>131</v>
      </c>
      <c r="D8" s="51">
        <v>0</v>
      </c>
    </row>
    <row r="9" spans="1:4" x14ac:dyDescent="0.25">
      <c r="A9" s="25" t="s">
        <v>132</v>
      </c>
      <c r="B9" s="24" t="s">
        <v>133</v>
      </c>
      <c r="C9" s="8" t="s">
        <v>134</v>
      </c>
      <c r="D9" s="51">
        <v>130000</v>
      </c>
    </row>
    <row r="10" spans="1:4" x14ac:dyDescent="0.25">
      <c r="A10" s="25" t="s">
        <v>135</v>
      </c>
      <c r="B10" s="24" t="s">
        <v>136</v>
      </c>
      <c r="C10" s="8" t="s">
        <v>137</v>
      </c>
      <c r="D10" s="51">
        <v>85000</v>
      </c>
    </row>
    <row r="11" spans="1:4" x14ac:dyDescent="0.25">
      <c r="A11" s="25" t="s">
        <v>138</v>
      </c>
      <c r="B11" s="24" t="s">
        <v>139</v>
      </c>
      <c r="C11" s="8" t="s">
        <v>140</v>
      </c>
      <c r="D11" s="51">
        <v>78000</v>
      </c>
    </row>
    <row r="12" spans="1:4" x14ac:dyDescent="0.25">
      <c r="A12" s="25" t="s">
        <v>141</v>
      </c>
      <c r="B12" s="24" t="s">
        <v>142</v>
      </c>
      <c r="C12" s="8" t="s">
        <v>143</v>
      </c>
      <c r="D12" s="51">
        <v>7000</v>
      </c>
    </row>
    <row r="13" spans="1:4" x14ac:dyDescent="0.25">
      <c r="A13" s="3"/>
      <c r="B13" s="3"/>
      <c r="C13" s="4"/>
      <c r="D13" s="16">
        <f>SUM(D7:D12)</f>
        <v>300000</v>
      </c>
    </row>
    <row r="14" spans="1:4" x14ac:dyDescent="0.25">
      <c r="A14" s="27"/>
      <c r="B14" s="27"/>
      <c r="C14" s="27"/>
      <c r="D14" s="27"/>
    </row>
    <row r="15" spans="1:4" x14ac:dyDescent="0.25">
      <c r="A15" s="27"/>
      <c r="B15" s="27"/>
      <c r="C15" s="27"/>
      <c r="D15" s="27"/>
    </row>
    <row r="16" spans="1:4" ht="15.75" x14ac:dyDescent="0.25">
      <c r="A16" s="60" t="s">
        <v>144</v>
      </c>
      <c r="B16" s="60"/>
      <c r="C16" s="60"/>
      <c r="D16" s="60"/>
    </row>
    <row r="17" spans="1:4" x14ac:dyDescent="0.25">
      <c r="A17" s="27"/>
      <c r="B17" s="27"/>
      <c r="C17" s="27"/>
      <c r="D17" s="27"/>
    </row>
    <row r="18" spans="1:4" ht="21" customHeight="1" x14ac:dyDescent="0.25">
      <c r="A18" s="5" t="s">
        <v>2</v>
      </c>
      <c r="B18" s="5" t="s">
        <v>33</v>
      </c>
      <c r="C18" s="5" t="s">
        <v>34</v>
      </c>
      <c r="D18" s="5" t="s">
        <v>5</v>
      </c>
    </row>
    <row r="19" spans="1:4" x14ac:dyDescent="0.25">
      <c r="A19" s="25" t="s">
        <v>145</v>
      </c>
      <c r="B19" s="24" t="s">
        <v>146</v>
      </c>
      <c r="C19" s="31" t="s">
        <v>147</v>
      </c>
      <c r="D19" s="51">
        <v>50000</v>
      </c>
    </row>
    <row r="20" spans="1:4" x14ac:dyDescent="0.25">
      <c r="A20" s="23" t="s">
        <v>148</v>
      </c>
      <c r="B20" s="24" t="s">
        <v>149</v>
      </c>
      <c r="C20" s="31" t="s">
        <v>150</v>
      </c>
      <c r="D20" s="51">
        <v>0</v>
      </c>
    </row>
    <row r="21" spans="1:4" x14ac:dyDescent="0.25">
      <c r="A21" s="25" t="s">
        <v>151</v>
      </c>
      <c r="B21" s="24" t="s">
        <v>152</v>
      </c>
      <c r="C21" s="31" t="s">
        <v>153</v>
      </c>
      <c r="D21" s="51">
        <v>295000</v>
      </c>
    </row>
    <row r="22" spans="1:4" x14ac:dyDescent="0.25">
      <c r="A22" s="25" t="s">
        <v>151</v>
      </c>
      <c r="B22" s="24" t="s">
        <v>152</v>
      </c>
      <c r="C22" s="31" t="s">
        <v>154</v>
      </c>
      <c r="D22" s="51">
        <v>61000</v>
      </c>
    </row>
    <row r="23" spans="1:4" x14ac:dyDescent="0.25">
      <c r="A23" s="25" t="s">
        <v>148</v>
      </c>
      <c r="B23" s="24" t="s">
        <v>149</v>
      </c>
      <c r="C23" s="31" t="s">
        <v>155</v>
      </c>
      <c r="D23" s="51">
        <v>500000</v>
      </c>
    </row>
    <row r="24" spans="1:4" x14ac:dyDescent="0.25">
      <c r="A24" s="25" t="s">
        <v>156</v>
      </c>
      <c r="B24" s="24" t="s">
        <v>157</v>
      </c>
      <c r="C24" s="31" t="s">
        <v>158</v>
      </c>
      <c r="D24" s="51">
        <v>150000</v>
      </c>
    </row>
    <row r="25" spans="1:4" x14ac:dyDescent="0.25">
      <c r="A25" s="25" t="s">
        <v>156</v>
      </c>
      <c r="B25" s="24" t="s">
        <v>157</v>
      </c>
      <c r="C25" s="31" t="s">
        <v>159</v>
      </c>
      <c r="D25" s="51">
        <v>50000</v>
      </c>
    </row>
    <row r="26" spans="1:4" x14ac:dyDescent="0.25">
      <c r="A26" s="25" t="s">
        <v>156</v>
      </c>
      <c r="B26" s="24" t="s">
        <v>157</v>
      </c>
      <c r="C26" s="31" t="s">
        <v>160</v>
      </c>
      <c r="D26" s="51">
        <v>50000</v>
      </c>
    </row>
    <row r="27" spans="1:4" x14ac:dyDescent="0.25">
      <c r="A27" s="25" t="s">
        <v>161</v>
      </c>
      <c r="B27" s="24" t="s">
        <v>162</v>
      </c>
      <c r="C27" s="31" t="s">
        <v>163</v>
      </c>
      <c r="D27" s="51">
        <v>10000</v>
      </c>
    </row>
    <row r="28" spans="1:4" x14ac:dyDescent="0.25">
      <c r="A28" s="25" t="s">
        <v>164</v>
      </c>
      <c r="B28" s="24" t="s">
        <v>165</v>
      </c>
      <c r="C28" s="31" t="s">
        <v>166</v>
      </c>
      <c r="D28" s="51">
        <v>32000</v>
      </c>
    </row>
    <row r="29" spans="1:4" x14ac:dyDescent="0.25">
      <c r="A29" s="25" t="s">
        <v>164</v>
      </c>
      <c r="B29" s="24" t="s">
        <v>165</v>
      </c>
      <c r="C29" s="31" t="s">
        <v>167</v>
      </c>
      <c r="D29" s="51">
        <v>25000</v>
      </c>
    </row>
    <row r="30" spans="1:4" x14ac:dyDescent="0.25">
      <c r="A30" s="25" t="s">
        <v>164</v>
      </c>
      <c r="B30" s="24" t="s">
        <v>165</v>
      </c>
      <c r="C30" s="31" t="s">
        <v>168</v>
      </c>
      <c r="D30" s="51">
        <v>30000</v>
      </c>
    </row>
    <row r="31" spans="1:4" x14ac:dyDescent="0.25">
      <c r="A31" s="25">
        <v>88201473</v>
      </c>
      <c r="B31" s="24" t="s">
        <v>169</v>
      </c>
      <c r="C31" s="31" t="s">
        <v>170</v>
      </c>
      <c r="D31" s="51">
        <v>0</v>
      </c>
    </row>
    <row r="32" spans="1:4" x14ac:dyDescent="0.25">
      <c r="A32" s="25" t="s">
        <v>138</v>
      </c>
      <c r="B32" s="24" t="s">
        <v>139</v>
      </c>
      <c r="C32" s="31" t="s">
        <v>171</v>
      </c>
      <c r="D32" s="51">
        <v>35000</v>
      </c>
    </row>
    <row r="33" spans="1:4" x14ac:dyDescent="0.25">
      <c r="A33" s="25" t="s">
        <v>172</v>
      </c>
      <c r="B33" s="24" t="s">
        <v>173</v>
      </c>
      <c r="C33" s="31" t="s">
        <v>174</v>
      </c>
      <c r="D33" s="51">
        <v>20000</v>
      </c>
    </row>
    <row r="34" spans="1:4" x14ac:dyDescent="0.25">
      <c r="A34" s="25" t="s">
        <v>175</v>
      </c>
      <c r="B34" s="24" t="s">
        <v>176</v>
      </c>
      <c r="C34" s="31" t="s">
        <v>177</v>
      </c>
      <c r="D34" s="51">
        <v>6000</v>
      </c>
    </row>
    <row r="35" spans="1:4" x14ac:dyDescent="0.25">
      <c r="A35" s="25" t="s">
        <v>141</v>
      </c>
      <c r="B35" s="24" t="s">
        <v>142</v>
      </c>
      <c r="C35" s="31" t="s">
        <v>178</v>
      </c>
      <c r="D35" s="51">
        <v>13000</v>
      </c>
    </row>
    <row r="36" spans="1:4" x14ac:dyDescent="0.25">
      <c r="A36" s="25" t="s">
        <v>179</v>
      </c>
      <c r="B36" s="24" t="s">
        <v>180</v>
      </c>
      <c r="C36" s="31" t="s">
        <v>181</v>
      </c>
      <c r="D36" s="51">
        <v>30000</v>
      </c>
    </row>
    <row r="37" spans="1:4" x14ac:dyDescent="0.25">
      <c r="A37" s="3"/>
      <c r="B37" s="3"/>
      <c r="C37" s="4"/>
      <c r="D37" s="16">
        <f>SUM(D19:D36)</f>
        <v>1357000</v>
      </c>
    </row>
  </sheetData>
  <mergeCells count="3">
    <mergeCell ref="A1:D1"/>
    <mergeCell ref="A4:D4"/>
    <mergeCell ref="A16:D1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Sport 2024</vt:lpstr>
      <vt:lpstr>Sociální oblast 2024</vt:lpstr>
      <vt:lpstr>Školství 2024</vt:lpstr>
      <vt:lpstr>Kultura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</dc:creator>
  <cp:lastModifiedBy>Drahoňovská Lucie</cp:lastModifiedBy>
  <dcterms:created xsi:type="dcterms:W3CDTF">2015-06-05T18:19:34Z</dcterms:created>
  <dcterms:modified xsi:type="dcterms:W3CDTF">2024-03-25T08:51:28Z</dcterms:modified>
  <cp:contentStatus>Konečný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